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00" tabRatio="713"/>
  </bookViews>
  <sheets>
    <sheet name="見出し" sheetId="4" r:id="rId1"/>
    <sheet name="1.2" sheetId="16" r:id="rId2"/>
    <sheet name="3" sheetId="17" r:id="rId3"/>
    <sheet name="4.5" sheetId="6" r:id="rId4"/>
    <sheet name="6.7" sheetId="13" r:id="rId5"/>
    <sheet name="8" sheetId="8" r:id="rId6"/>
  </sheets>
  <definedNames>
    <definedName name="_xlnm.Print_Area" localSheetId="1">'1.2'!$A$1:$BA$44</definedName>
    <definedName name="_xlnm.Print_Area" localSheetId="0">見出し!$A$1:$O$23</definedName>
  </definedNames>
  <calcPr calcId="145621"/>
</workbook>
</file>

<file path=xl/calcChain.xml><?xml version="1.0" encoding="utf-8"?>
<calcChain xmlns="http://schemas.openxmlformats.org/spreadsheetml/2006/main">
  <c r="S19" i="8" l="1"/>
  <c r="I19" i="8"/>
  <c r="AQ9" i="13"/>
  <c r="AO9" i="13"/>
  <c r="AL9" i="13"/>
  <c r="AJ9" i="13"/>
  <c r="AG9" i="13"/>
  <c r="AE9" i="13"/>
  <c r="AC9" i="13"/>
  <c r="V9" i="13"/>
  <c r="L9" i="13"/>
  <c r="H9" i="13"/>
  <c r="F9" i="13"/>
  <c r="AH36" i="17"/>
  <c r="F36" i="17"/>
  <c r="AH34" i="17"/>
  <c r="F34" i="17"/>
  <c r="AH32" i="17"/>
  <c r="F32" i="17"/>
  <c r="AH30" i="17"/>
  <c r="F30" i="17"/>
  <c r="AH28" i="17"/>
  <c r="F28" i="17"/>
  <c r="AH26" i="17"/>
  <c r="F26" i="17"/>
  <c r="AH24" i="17"/>
  <c r="F24" i="17"/>
  <c r="AH22" i="17"/>
  <c r="F22" i="17"/>
  <c r="AH20" i="17"/>
  <c r="F20" i="17"/>
  <c r="AH18" i="17"/>
  <c r="F18" i="17"/>
  <c r="AH16" i="17"/>
  <c r="F16" i="17"/>
  <c r="AH14" i="17"/>
  <c r="F14" i="17"/>
  <c r="AH11" i="17"/>
  <c r="F11" i="17"/>
  <c r="AH9" i="17"/>
  <c r="F9" i="17"/>
  <c r="AH41" i="16"/>
  <c r="F41" i="16"/>
  <c r="AH40" i="16"/>
  <c r="F40" i="16"/>
  <c r="AH39" i="16"/>
  <c r="F39" i="16"/>
  <c r="AH38" i="16"/>
  <c r="F38" i="16"/>
  <c r="AH37" i="16"/>
  <c r="F37" i="16"/>
  <c r="AH36" i="16"/>
  <c r="F36" i="16"/>
  <c r="AH35" i="16"/>
  <c r="F35" i="16"/>
  <c r="AH34" i="16"/>
  <c r="F34" i="16"/>
  <c r="AH33" i="16"/>
  <c r="F33" i="16"/>
  <c r="AH32" i="16"/>
  <c r="F32" i="16"/>
  <c r="AH31" i="16"/>
  <c r="F31" i="16"/>
  <c r="AH30" i="16"/>
  <c r="F30" i="16"/>
  <c r="AH27" i="16"/>
  <c r="F27" i="16"/>
  <c r="AB10" i="16"/>
  <c r="F10" i="16"/>
  <c r="AB8" i="16"/>
  <c r="F8" i="16"/>
</calcChain>
</file>

<file path=xl/sharedStrings.xml><?xml version="1.0" encoding="utf-8"?>
<sst xmlns="http://schemas.openxmlformats.org/spreadsheetml/2006/main" count="703" uniqueCount="224">
  <si>
    <t>資料 … 九州労働金庫</t>
    <rPh sb="0" eb="2">
      <t>シリョウ</t>
    </rPh>
    <rPh sb="5" eb="7">
      <t>キュウシュウ</t>
    </rPh>
    <rPh sb="7" eb="11">
      <t>ロウドウキンコ</t>
    </rPh>
    <phoneticPr fontId="2"/>
  </si>
  <si>
    <t>７．</t>
    <phoneticPr fontId="2"/>
  </si>
  <si>
    <t>金融機関の状況</t>
    <rPh sb="0" eb="2">
      <t>キンユウ</t>
    </rPh>
    <rPh sb="2" eb="4">
      <t>キカン</t>
    </rPh>
    <rPh sb="5" eb="7">
      <t>ジョウキョウ</t>
    </rPh>
    <phoneticPr fontId="2"/>
  </si>
  <si>
    <t>銀行主要勘定</t>
    <rPh sb="0" eb="2">
      <t>ギンコウ</t>
    </rPh>
    <rPh sb="2" eb="4">
      <t>シュヨウ</t>
    </rPh>
    <rPh sb="4" eb="6">
      <t>カンジョウ</t>
    </rPh>
    <phoneticPr fontId="2"/>
  </si>
  <si>
    <t>その他の金融機関主要勘定</t>
    <rPh sb="0" eb="3">
      <t>ソノタ</t>
    </rPh>
    <rPh sb="4" eb="6">
      <t>キンユウ</t>
    </rPh>
    <rPh sb="6" eb="8">
      <t>キカン</t>
    </rPh>
    <rPh sb="8" eb="10">
      <t>シュヨウ</t>
    </rPh>
    <rPh sb="10" eb="12">
      <t>カンジョウ</t>
    </rPh>
    <phoneticPr fontId="2"/>
  </si>
  <si>
    <t>手形交換高および不渡手形発生状況</t>
    <rPh sb="0" eb="4">
      <t>テガタコウカン</t>
    </rPh>
    <rPh sb="4" eb="5">
      <t>タカ</t>
    </rPh>
    <rPh sb="8" eb="12">
      <t>フワタリテガタ</t>
    </rPh>
    <rPh sb="12" eb="14">
      <t>ハッセイ</t>
    </rPh>
    <rPh sb="14" eb="16">
      <t>ジョウキョウ</t>
    </rPh>
    <phoneticPr fontId="2"/>
  </si>
  <si>
    <t>融資の斡旋状況</t>
    <rPh sb="0" eb="2">
      <t>ユウシ</t>
    </rPh>
    <rPh sb="3" eb="5">
      <t>アッセン</t>
    </rPh>
    <rPh sb="5" eb="7">
      <t>ジョウキョウ</t>
    </rPh>
    <phoneticPr fontId="2"/>
  </si>
  <si>
    <t>県下生命保険新規加入状況</t>
    <rPh sb="0" eb="2">
      <t>ケンカ</t>
    </rPh>
    <rPh sb="2" eb="4">
      <t>セイメイ</t>
    </rPh>
    <rPh sb="4" eb="6">
      <t>ホケン</t>
    </rPh>
    <rPh sb="6" eb="8">
      <t>シンキ</t>
    </rPh>
    <rPh sb="8" eb="10">
      <t>カニュウ</t>
    </rPh>
    <rPh sb="10" eb="12">
      <t>ジョウキョウ</t>
    </rPh>
    <phoneticPr fontId="2"/>
  </si>
  <si>
    <t>金　融・保険業</t>
    <rPh sb="0" eb="1">
      <t>キン</t>
    </rPh>
    <rPh sb="2" eb="3">
      <t>ユウ</t>
    </rPh>
    <rPh sb="4" eb="7">
      <t>ホケンギョウ</t>
    </rPh>
    <phoneticPr fontId="2"/>
  </si>
  <si>
    <t>平成</t>
  </si>
  <si>
    <t>８</t>
  </si>
  <si>
    <t>９</t>
  </si>
  <si>
    <t>１</t>
  </si>
  <si>
    <t>０</t>
  </si>
  <si>
    <t>２</t>
  </si>
  <si>
    <t>３</t>
  </si>
  <si>
    <t>（単位 ： 百万円）</t>
  </si>
  <si>
    <t>年　次　・　月</t>
  </si>
  <si>
    <t>月</t>
  </si>
  <si>
    <t>４</t>
  </si>
  <si>
    <t>５</t>
  </si>
  <si>
    <t>６</t>
  </si>
  <si>
    <t>７</t>
  </si>
  <si>
    <t>各年 ・ 月末現在</t>
  </si>
  <si>
    <t>普 通 預 金</t>
  </si>
  <si>
    <t>定 期 預 金</t>
  </si>
  <si>
    <t>証 書 貸 付</t>
  </si>
  <si>
    <t>預　　　　　　　　　　　　　　　　　　金</t>
  </si>
  <si>
    <t>貸　　　　　　　　　　　　　　　　　　出</t>
  </si>
  <si>
    <t>総 　 　 額</t>
  </si>
  <si>
    <t>当 座 預 金</t>
  </si>
  <si>
    <t>定 期 積 立</t>
  </si>
  <si>
    <t>手 形 貸 付</t>
  </si>
  <si>
    <t>購 買 貸 越</t>
  </si>
  <si>
    <t>（単位 ： 千円）</t>
  </si>
  <si>
    <t>件　　　　　　　　　数</t>
  </si>
  <si>
    <t>保　　　　　　険　　　　　　額</t>
  </si>
  <si>
    <t>大分県全社合計</t>
  </si>
  <si>
    <t>農協共済</t>
  </si>
  <si>
    <t>資料 … 大分県銀行協会</t>
    <rPh sb="0" eb="2">
      <t>シリョウ</t>
    </rPh>
    <rPh sb="5" eb="8">
      <t>オオイタケン</t>
    </rPh>
    <rPh sb="8" eb="10">
      <t>ギンコウ</t>
    </rPh>
    <rPh sb="10" eb="12">
      <t>キョウカイ</t>
    </rPh>
    <phoneticPr fontId="2"/>
  </si>
  <si>
    <t>７．金　　融　・　保　険　業</t>
    <rPh sb="2" eb="6">
      <t>キンユウ</t>
    </rPh>
    <rPh sb="9" eb="14">
      <t>ホケンギョウ</t>
    </rPh>
    <phoneticPr fontId="2"/>
  </si>
  <si>
    <t>　の　　状　　況</t>
    <rPh sb="4" eb="8">
      <t>ジョウキョウ</t>
    </rPh>
    <phoneticPr fontId="2"/>
  </si>
  <si>
    <t>年　　　　次</t>
    <rPh sb="0" eb="6">
      <t>ネンジ</t>
    </rPh>
    <phoneticPr fontId="2"/>
  </si>
  <si>
    <t>店　　　　　　　　　　　　　　　　　　数</t>
    <rPh sb="0" eb="1">
      <t>テン</t>
    </rPh>
    <rPh sb="19" eb="20">
      <t>スウ</t>
    </rPh>
    <phoneticPr fontId="2"/>
  </si>
  <si>
    <t>従　　　　　　　　　業　　　　　　　　　者　　　　　　　　　数</t>
    <rPh sb="0" eb="21">
      <t>ジュウギョウシャ</t>
    </rPh>
    <rPh sb="30" eb="31">
      <t>スウ</t>
    </rPh>
    <phoneticPr fontId="2"/>
  </si>
  <si>
    <t>総　　　　数</t>
    <rPh sb="0" eb="6">
      <t>ソウスウ</t>
    </rPh>
    <phoneticPr fontId="2"/>
  </si>
  <si>
    <t>銀　　　　行</t>
    <rPh sb="0" eb="6">
      <t>ギンコウ</t>
    </rPh>
    <phoneticPr fontId="2"/>
  </si>
  <si>
    <t>労　働　金　庫</t>
    <rPh sb="0" eb="7">
      <t>ロウドウキンコ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</si>
  <si>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</si>
  <si>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</si>
  <si>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　　要　　　　勘　　　　定</t>
    <rPh sb="2" eb="3">
      <t>シュヨウ</t>
    </rPh>
    <rPh sb="7" eb="13">
      <t>カンジョウ</t>
    </rPh>
    <phoneticPr fontId="2"/>
  </si>
  <si>
    <t>（単位 ： 百万円）</t>
    <rPh sb="1" eb="3">
      <t>タンイ</t>
    </rPh>
    <rPh sb="6" eb="7">
      <t>ヒャク</t>
    </rPh>
    <rPh sb="7" eb="9">
      <t>マンエン</t>
    </rPh>
    <phoneticPr fontId="2"/>
  </si>
  <si>
    <t>年　次　・　月</t>
    <rPh sb="0" eb="3">
      <t>ネンジ</t>
    </rPh>
    <rPh sb="6" eb="7">
      <t>ツキ</t>
    </rPh>
    <phoneticPr fontId="2"/>
  </si>
  <si>
    <t>預　　　　　　　　　　　　　　　　　　　　　　　　金</t>
    <rPh sb="0" eb="26">
      <t>ヨキン</t>
    </rPh>
    <phoneticPr fontId="2"/>
  </si>
  <si>
    <t>貸　　　　　　　　出　　　　　　　　金</t>
    <rPh sb="0" eb="19">
      <t>カシダシキン</t>
    </rPh>
    <phoneticPr fontId="2"/>
  </si>
  <si>
    <t>総　　額</t>
    <rPh sb="0" eb="4">
      <t>ソウガク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</si>
  <si>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</si>
  <si>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</si>
  <si>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貯蓄預金</t>
    <rPh sb="0" eb="2">
      <t>チョチク</t>
    </rPh>
    <rPh sb="2" eb="4">
      <t>ヨキン</t>
    </rPh>
    <phoneticPr fontId="2"/>
  </si>
  <si>
    <t>通知預金</t>
    <rPh sb="0" eb="2">
      <t>ツウチ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</si>
  <si>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</si>
  <si>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定期積金</t>
    <rPh sb="0" eb="2">
      <t>テイキ</t>
    </rPh>
    <rPh sb="2" eb="3">
      <t>ツ</t>
    </rPh>
    <rPh sb="3" eb="4">
      <t>ヨキン</t>
    </rPh>
    <phoneticPr fontId="2"/>
  </si>
  <si>
    <t>納税準備</t>
    <rPh sb="0" eb="2">
      <t>ノウゼイ</t>
    </rPh>
    <rPh sb="2" eb="4">
      <t>ジュンビ</t>
    </rPh>
    <phoneticPr fontId="2"/>
  </si>
  <si>
    <t>非居住者</t>
    <rPh sb="0" eb="1">
      <t>ヒ</t>
    </rPh>
    <rPh sb="1" eb="4">
      <t>キョジュウシャ</t>
    </rPh>
    <phoneticPr fontId="2"/>
  </si>
  <si>
    <t>その他</t>
    <rPh sb="0" eb="3">
      <t>ソノタ</t>
    </rPh>
    <phoneticPr fontId="2"/>
  </si>
  <si>
    <t>手形貸付</t>
    <rPh sb="0" eb="2">
      <t>テガタ</t>
    </rPh>
    <rPh sb="2" eb="4">
      <t>カシツケ</t>
    </rPh>
    <phoneticPr fontId="2"/>
  </si>
  <si>
    <t>証書貸付</t>
    <rPh sb="0" eb="2">
      <t>ショウショ</t>
    </rPh>
    <rPh sb="2" eb="4">
      <t>カシツケ</t>
    </rPh>
    <phoneticPr fontId="2"/>
  </si>
  <si>
    <t>割引手形</t>
    <rPh sb="0" eb="2">
      <t>ワリビキ</t>
    </rPh>
    <rPh sb="2" eb="4">
      <t>テガタ</t>
    </rPh>
    <phoneticPr fontId="2"/>
  </si>
  <si>
    <t>預　　金</t>
    <rPh sb="0" eb="4">
      <t>ヨキン</t>
    </rPh>
    <phoneticPr fontId="2"/>
  </si>
  <si>
    <t>円 預 金</t>
    <rPh sb="0" eb="1">
      <t>エン</t>
    </rPh>
    <rPh sb="2" eb="5">
      <t>ヨキン</t>
    </rPh>
    <phoneticPr fontId="2"/>
  </si>
  <si>
    <t>月</t>
    <rPh sb="0" eb="1">
      <t>ツキ</t>
    </rPh>
    <phoneticPr fontId="2"/>
  </si>
  <si>
    <t>各年 ・ 月末現在</t>
    <rPh sb="0" eb="2">
      <t>カクトシ</t>
    </rPh>
    <rPh sb="5" eb="7">
      <t>ゲツマツ</t>
    </rPh>
    <rPh sb="7" eb="9">
      <t>ゲンザイ</t>
    </rPh>
    <phoneticPr fontId="2"/>
  </si>
  <si>
    <t>　機　　関　　主　　要　　勘　　定</t>
    <rPh sb="1" eb="5">
      <t>キカン</t>
    </rPh>
    <rPh sb="7" eb="11">
      <t>シュヨウ</t>
    </rPh>
    <rPh sb="13" eb="17">
      <t>カンジョウ</t>
    </rPh>
    <phoneticPr fontId="2"/>
  </si>
  <si>
    <t>そ の 他</t>
    <rPh sb="0" eb="5">
      <t>ソノタ</t>
    </rPh>
    <phoneticPr fontId="2"/>
  </si>
  <si>
    <t>預　　　金</t>
    <rPh sb="0" eb="5">
      <t>ヨキン</t>
    </rPh>
    <phoneticPr fontId="2"/>
  </si>
  <si>
    <t>手　　　　　 形　　　　　 交　　　　　 換　　　　　 高</t>
    <rPh sb="0" eb="8">
      <t>テガタ</t>
    </rPh>
    <rPh sb="14" eb="22">
      <t>コウカン</t>
    </rPh>
    <rPh sb="28" eb="29">
      <t>タカ</t>
    </rPh>
    <phoneticPr fontId="2"/>
  </si>
  <si>
    <t>不　渡　手　形　実　数</t>
    <rPh sb="0" eb="7">
      <t>フワタリテガタ</t>
    </rPh>
    <rPh sb="8" eb="11">
      <t>ジッスウ</t>
    </rPh>
    <phoneticPr fontId="2"/>
  </si>
  <si>
    <t>取　　　　　　　引　　　　　　　停　　　　　　　止　　　　　　　数</t>
    <rPh sb="0" eb="9">
      <t>トリヒキ</t>
    </rPh>
    <rPh sb="16" eb="25">
      <t>テイシ</t>
    </rPh>
    <rPh sb="32" eb="33">
      <t>スウ</t>
    </rPh>
    <phoneticPr fontId="2"/>
  </si>
  <si>
    <t>交　換</t>
    <rPh sb="0" eb="3">
      <t>コウカン</t>
    </rPh>
    <phoneticPr fontId="2"/>
  </si>
  <si>
    <t>枚　　数</t>
    <rPh sb="0" eb="4">
      <t>マイスウ</t>
    </rPh>
    <phoneticPr fontId="2"/>
  </si>
  <si>
    <t>一 日 平 均 交 換 高</t>
    <rPh sb="0" eb="3">
      <t>イチニチ</t>
    </rPh>
    <rPh sb="4" eb="7">
      <t>ヘイキン</t>
    </rPh>
    <rPh sb="8" eb="11">
      <t>コウカン</t>
    </rPh>
    <rPh sb="12" eb="13">
      <t>タカ</t>
    </rPh>
    <phoneticPr fontId="2"/>
  </si>
  <si>
    <t>総　　　　　　数</t>
    <rPh sb="0" eb="8">
      <t>ソウスウ</t>
    </rPh>
    <phoneticPr fontId="2"/>
  </si>
  <si>
    <t>当　座　小　切　手</t>
    <rPh sb="0" eb="3">
      <t>トウザ</t>
    </rPh>
    <rPh sb="4" eb="9">
      <t>コギッテ</t>
    </rPh>
    <phoneticPr fontId="2"/>
  </si>
  <si>
    <t>約　 束　 手　 形</t>
    <rPh sb="0" eb="4">
      <t>ヤクソク</t>
    </rPh>
    <rPh sb="6" eb="10">
      <t>テガタ</t>
    </rPh>
    <phoneticPr fontId="2"/>
  </si>
  <si>
    <t>為　替　手　形</t>
    <rPh sb="0" eb="3">
      <t>カワセ</t>
    </rPh>
    <rPh sb="4" eb="7">
      <t>テガタ</t>
    </rPh>
    <phoneticPr fontId="2"/>
  </si>
  <si>
    <t>日　数</t>
    <rPh sb="0" eb="3">
      <t>ニッスウ</t>
    </rPh>
    <phoneticPr fontId="2"/>
  </si>
  <si>
    <t>人　員</t>
    <rPh sb="0" eb="3">
      <t>ジンイン</t>
    </rPh>
    <phoneticPr fontId="2"/>
  </si>
  <si>
    <t>枚　数</t>
    <rPh sb="0" eb="3">
      <t>マイスウ</t>
    </rPh>
    <phoneticPr fontId="2"/>
  </si>
  <si>
    <t>年　　　　　度</t>
    <rPh sb="6" eb="7">
      <t>ド</t>
    </rPh>
    <phoneticPr fontId="2"/>
  </si>
  <si>
    <t>年度</t>
    <rPh sb="0" eb="2">
      <t>ネンド</t>
    </rPh>
    <phoneticPr fontId="2"/>
  </si>
  <si>
    <t>農　　　　協</t>
  </si>
  <si>
    <t>中小企業合理化資金</t>
    <rPh sb="0" eb="2">
      <t>チュウショウ</t>
    </rPh>
    <rPh sb="2" eb="4">
      <t>キギョウ</t>
    </rPh>
    <rPh sb="4" eb="7">
      <t>ゴウリカ</t>
    </rPh>
    <rPh sb="7" eb="9">
      <t>シキン</t>
    </rPh>
    <phoneticPr fontId="2"/>
  </si>
  <si>
    <t>中小企業開業資金</t>
    <rPh sb="0" eb="2">
      <t>チュウショウ</t>
    </rPh>
    <rPh sb="2" eb="4">
      <t>キギョウ</t>
    </rPh>
    <rPh sb="4" eb="6">
      <t>カイギョウ</t>
    </rPh>
    <rPh sb="6" eb="8">
      <t>シキン</t>
    </rPh>
    <phoneticPr fontId="2"/>
  </si>
  <si>
    <t>貸　　　　　　　　　　　　　　　　出</t>
    <rPh sb="0" eb="18">
      <t>カシダシ</t>
    </rPh>
    <phoneticPr fontId="2"/>
  </si>
  <si>
    <t>総　　　額</t>
    <rPh sb="0" eb="5">
      <t>ソウガク</t>
    </rPh>
    <phoneticPr fontId="2"/>
  </si>
  <si>
    <t>当座預金</t>
    <rPh sb="0" eb="4">
      <t>トウザヨキン</t>
    </rPh>
    <phoneticPr fontId="2"/>
  </si>
  <si>
    <t>普 通 預 金</t>
    <rPh sb="0" eb="3">
      <t>フツウ</t>
    </rPh>
    <rPh sb="4" eb="7">
      <t>ヨキン</t>
    </rPh>
    <phoneticPr fontId="2"/>
  </si>
  <si>
    <t>通知預金</t>
    <rPh sb="0" eb="4">
      <t>ツウチヨキン</t>
    </rPh>
    <phoneticPr fontId="2"/>
  </si>
  <si>
    <t>定 期 預 金</t>
    <rPh sb="0" eb="7">
      <t>テイキヨキン</t>
    </rPh>
    <phoneticPr fontId="2"/>
  </si>
  <si>
    <t>定期積立</t>
    <rPh sb="0" eb="2">
      <t>テイキ</t>
    </rPh>
    <rPh sb="2" eb="4">
      <t>ツミタテ</t>
    </rPh>
    <phoneticPr fontId="2"/>
  </si>
  <si>
    <t>証 書 貸 付</t>
    <rPh sb="0" eb="3">
      <t>ショウショ</t>
    </rPh>
    <rPh sb="4" eb="7">
      <t>カシツケ</t>
    </rPh>
    <phoneticPr fontId="2"/>
  </si>
  <si>
    <t>当 座 貸 越</t>
    <rPh sb="0" eb="3">
      <t>トウザ</t>
    </rPh>
    <rPh sb="4" eb="7">
      <t>カシコシ</t>
    </rPh>
    <phoneticPr fontId="2"/>
  </si>
  <si>
    <t>信　用</t>
    <rPh sb="0" eb="3">
      <t>シンヨウ</t>
    </rPh>
    <phoneticPr fontId="2"/>
  </si>
  <si>
    <t>組合</t>
    <rPh sb="0" eb="2">
      <t>クミアイ</t>
    </rPh>
    <phoneticPr fontId="2"/>
  </si>
  <si>
    <t>金庫</t>
    <rPh sb="0" eb="2">
      <t>キンコ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</si>
  <si>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</si>
  <si>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</si>
  <si>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</si>
  <si>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</si>
  <si>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</si>
  <si>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</si>
  <si>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８．</t>
  </si>
  <si>
    <t>１．　　金　　融　　機　　関　</t>
    <rPh sb="4" eb="14">
      <t>キンユウキカン</t>
    </rPh>
    <phoneticPr fontId="2"/>
  </si>
  <si>
    <t>２．　　銀　　　　行　　　　主　　</t>
    <rPh sb="4" eb="10">
      <t>ギンコウ</t>
    </rPh>
    <rPh sb="14" eb="15">
      <t>シュヨウ</t>
    </rPh>
    <phoneticPr fontId="2"/>
  </si>
  <si>
    <t>３．　　そ　　の　　他　　の　　金　　融　</t>
    <rPh sb="4" eb="11">
      <t>ソノタ</t>
    </rPh>
    <rPh sb="16" eb="20">
      <t>キンユウ</t>
    </rPh>
    <phoneticPr fontId="2"/>
  </si>
  <si>
    <t>４．　　労　　　　働　　　　金　　　　庫　　</t>
    <rPh sb="4" eb="10">
      <t>ロウドウ</t>
    </rPh>
    <rPh sb="14" eb="20">
      <t>キンコ</t>
    </rPh>
    <phoneticPr fontId="2"/>
  </si>
  <si>
    <t xml:space="preserve">６．　　手　形　交　換　高　お　よ　び </t>
    <rPh sb="4" eb="11">
      <t>テガタコウカン</t>
    </rPh>
    <rPh sb="12" eb="13">
      <t>タカ</t>
    </rPh>
    <phoneticPr fontId="2"/>
  </si>
  <si>
    <t>　　主　　　　要　　　　勘　　　　定　　（ ３　の 再 掲 ）</t>
    <rPh sb="2" eb="8">
      <t>シュヨウ</t>
    </rPh>
    <rPh sb="12" eb="18">
      <t>カンジョウ</t>
    </rPh>
    <rPh sb="26" eb="29">
      <t>サイケイ</t>
    </rPh>
    <phoneticPr fontId="2"/>
  </si>
  <si>
    <t>労働金庫主要勘定 （３の再掲）</t>
    <rPh sb="0" eb="2">
      <t>ロウドウ</t>
    </rPh>
    <rPh sb="2" eb="4">
      <t>キンコ</t>
    </rPh>
    <rPh sb="4" eb="6">
      <t>シュヨウ</t>
    </rPh>
    <rPh sb="6" eb="8">
      <t>カンジョウ</t>
    </rPh>
    <phoneticPr fontId="2"/>
  </si>
  <si>
    <t>農業協同組合主要勘定 （３の再掲）</t>
    <rPh sb="0" eb="2">
      <t>ノウギョウ</t>
    </rPh>
    <rPh sb="2" eb="4">
      <t>キョウドウ</t>
    </rPh>
    <rPh sb="4" eb="6">
      <t>クミアイ</t>
    </rPh>
    <rPh sb="6" eb="8">
      <t>シュヨウ</t>
    </rPh>
    <rPh sb="8" eb="10">
      <t>カンジョウ</t>
    </rPh>
    <phoneticPr fontId="2"/>
  </si>
  <si>
    <t>８．　　県 下 生 命 保 険 新 規 加 入 状 況</t>
    <phoneticPr fontId="2"/>
  </si>
  <si>
    <t>当座貸越</t>
    <rPh sb="0" eb="2">
      <t>トウザ</t>
    </rPh>
    <rPh sb="2" eb="4">
      <t>カシコシ</t>
    </rPh>
    <phoneticPr fontId="2"/>
  </si>
  <si>
    <t xml:space="preserve">７．　　融　　資　　の　　斡　 </t>
    <rPh sb="4" eb="5">
      <t>ユウ</t>
    </rPh>
    <rPh sb="7" eb="8">
      <t>シ</t>
    </rPh>
    <rPh sb="13" eb="14">
      <t>アツ</t>
    </rPh>
    <phoneticPr fontId="2"/>
  </si>
  <si>
    <t>年　　　度</t>
    <rPh sb="0" eb="1">
      <t>トシ</t>
    </rPh>
    <rPh sb="4" eb="5">
      <t>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</si>
  <si>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</si>
  <si>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</si>
  <si>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</si>
  <si>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小規模企業者振興資金</t>
    <rPh sb="0" eb="3">
      <t>ショウキボ</t>
    </rPh>
    <rPh sb="3" eb="5">
      <t>キギョウ</t>
    </rPh>
    <rPh sb="5" eb="6">
      <t>シャ</t>
    </rPh>
    <rPh sb="6" eb="8">
      <t>シンコウ</t>
    </rPh>
    <rPh sb="8" eb="10">
      <t>シキン</t>
    </rPh>
    <phoneticPr fontId="2"/>
  </si>
  <si>
    <t xml:space="preserve">    旋　　状　　況</t>
    <rPh sb="4" eb="5">
      <t>メグル</t>
    </rPh>
    <rPh sb="7" eb="8">
      <t>ジョウ</t>
    </rPh>
    <rPh sb="10" eb="11">
      <t>キョウ</t>
    </rPh>
    <phoneticPr fontId="2"/>
  </si>
  <si>
    <t xml:space="preserve">    不　渡　手　形　発　生　状　況</t>
    <rPh sb="4" eb="11">
      <t>フワタリテガタ</t>
    </rPh>
    <rPh sb="12" eb="15">
      <t>ハッセイ</t>
    </rPh>
    <rPh sb="16" eb="19">
      <t>ジョウキョウ</t>
    </rPh>
    <phoneticPr fontId="2"/>
  </si>
  <si>
    <t>中小企業</t>
    <rPh sb="0" eb="2">
      <t>チュウショウ</t>
    </rPh>
    <rPh sb="2" eb="4">
      <t>キギョウ</t>
    </rPh>
    <phoneticPr fontId="2"/>
  </si>
  <si>
    <t>経営安定資金</t>
    <rPh sb="1" eb="2">
      <t>エイ</t>
    </rPh>
    <rPh sb="2" eb="4">
      <t>アンテイ</t>
    </rPh>
    <rPh sb="4" eb="6">
      <t>シキン</t>
    </rPh>
    <phoneticPr fontId="2"/>
  </si>
  <si>
    <t>資料 … べっぷ日出農業協同組合</t>
  </si>
  <si>
    <t>－</t>
  </si>
  <si>
    <r>
      <t xml:space="preserve">資料 … </t>
    </r>
    <r>
      <rPr>
        <sz val="11"/>
        <rFont val="ＭＳ Ｐゴシック"/>
        <family val="3"/>
        <charset val="128"/>
      </rPr>
      <t>べっぷ日出農業協同組合 ・ 大分県生命保険協会</t>
    </r>
    <rPh sb="8" eb="10">
      <t>ヒジ</t>
    </rPh>
    <phoneticPr fontId="2"/>
  </si>
  <si>
    <t>－</t>
    <phoneticPr fontId="2"/>
  </si>
  <si>
    <t>２</t>
    <phoneticPr fontId="2"/>
  </si>
  <si>
    <t>－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</si>
  <si>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</si>
  <si>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</si>
  <si>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</si>
  <si>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</si>
  <si>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</si>
  <si>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資料 …産業政策課</t>
    <rPh sb="4" eb="6">
      <t>サンギョウ</t>
    </rPh>
    <rPh sb="6" eb="8">
      <t>セイサク</t>
    </rPh>
    <rPh sb="8" eb="9">
      <t>カ</t>
    </rPh>
    <phoneticPr fontId="2"/>
  </si>
  <si>
    <t>資料 … 大分県銀行協会 ・ 九州労働金庫 ・ べっぷ日出農業協同組合</t>
    <rPh sb="0" eb="2">
      <t>シリョウ</t>
    </rPh>
    <rPh sb="5" eb="8">
      <t>オオイタケン</t>
    </rPh>
    <rPh sb="8" eb="10">
      <t>ギンコウ</t>
    </rPh>
    <rPh sb="10" eb="12">
      <t>キョウカイ</t>
    </rPh>
    <rPh sb="15" eb="17">
      <t>キュウシュウ</t>
    </rPh>
    <rPh sb="17" eb="21">
      <t>ロウドウキンコ</t>
    </rPh>
    <rPh sb="27" eb="29">
      <t>ヒジ</t>
    </rPh>
    <rPh sb="29" eb="31">
      <t>ノウギョウ</t>
    </rPh>
    <rPh sb="31" eb="35">
      <t>キョウドウクミアイ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</si>
  <si>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</si>
  <si>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</si>
  <si>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</si>
  <si>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</si>
  <si>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</si>
  <si>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</si>
  <si>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</si>
  <si>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</si>
  <si>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</si>
  <si>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</si>
  <si>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５．　　農　　業　　協　　同　　組　　合　</t>
    <phoneticPr fontId="2"/>
  </si>
  <si>
    <t>　主　　要　　勘　　定　　（ ３　の 再 掲 ）</t>
    <phoneticPr fontId="2"/>
  </si>
  <si>
    <t>※ 本表は、本市所在の協会加盟銀行を累計したものである。</t>
    <phoneticPr fontId="2"/>
  </si>
  <si>
    <t>※ 本表は、九州労働金庫別府支店勘定を年 ・ 月末現在で集計したものである。　</t>
    <phoneticPr fontId="2"/>
  </si>
  <si>
    <t xml:space="preserve">    ①金額は、単位未満の端数を切り捨てて記載しています。</t>
    <rPh sb="5" eb="7">
      <t>キンガク</t>
    </rPh>
    <rPh sb="9" eb="11">
      <t>タンイ</t>
    </rPh>
    <rPh sb="11" eb="13">
      <t>ミマン</t>
    </rPh>
    <rPh sb="14" eb="16">
      <t>ハスウ</t>
    </rPh>
    <rPh sb="17" eb="18">
      <t>キ</t>
    </rPh>
    <rPh sb="19" eb="20">
      <t>ス</t>
    </rPh>
    <rPh sb="22" eb="24">
      <t>キサイ</t>
    </rPh>
    <phoneticPr fontId="2"/>
  </si>
  <si>
    <t xml:space="preserve">    ③該当数値がない場合は「－」、該当数値があっても表示単位に満たない場合は「0」で表示しています。</t>
    <rPh sb="5" eb="7">
      <t>ガイトウ</t>
    </rPh>
    <rPh sb="7" eb="9">
      <t>スウチ</t>
    </rPh>
    <rPh sb="12" eb="14">
      <t>バアイ</t>
    </rPh>
    <rPh sb="19" eb="21">
      <t>ガイトウ</t>
    </rPh>
    <rPh sb="21" eb="23">
      <t>スウチ</t>
    </rPh>
    <rPh sb="28" eb="30">
      <t>ヒョウジ</t>
    </rPh>
    <rPh sb="30" eb="32">
      <t>タンイ</t>
    </rPh>
    <rPh sb="33" eb="34">
      <t>ミ</t>
    </rPh>
    <rPh sb="37" eb="39">
      <t>バアイ</t>
    </rPh>
    <rPh sb="44" eb="46">
      <t>ヒョウジ</t>
    </rPh>
    <phoneticPr fontId="2"/>
  </si>
  <si>
    <t xml:space="preserve">※ 本表は、大分手形交換所取扱高である。 </t>
    <phoneticPr fontId="2"/>
  </si>
  <si>
    <t>※ 農協共済は、別府市のみ新規加入状況。</t>
    <phoneticPr fontId="2"/>
  </si>
  <si>
    <t>２</t>
    <phoneticPr fontId="2"/>
  </si>
  <si>
    <t>９</t>
    <phoneticPr fontId="2"/>
  </si>
  <si>
    <t>２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</si>
  <si>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</si>
  <si>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</si>
  <si>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</si>
  <si>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</si>
  <si>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</si>
  <si>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</si>
  <si>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－</t>
    <phoneticPr fontId="2"/>
  </si>
  <si>
    <t>１</t>
    <phoneticPr fontId="2"/>
  </si>
  <si>
    <t>３</t>
    <phoneticPr fontId="2"/>
  </si>
  <si>
    <t>０</t>
    <phoneticPr fontId="2"/>
  </si>
  <si>
    <t>２</t>
    <phoneticPr fontId="2"/>
  </si>
  <si>
    <t>８</t>
    <phoneticPr fontId="2"/>
  </si>
  <si>
    <t>９</t>
    <phoneticPr fontId="2"/>
  </si>
  <si>
    <t>２</t>
    <phoneticPr fontId="2"/>
  </si>
  <si>
    <t>－</t>
    <phoneticPr fontId="2"/>
  </si>
  <si>
    <t>７</t>
    <phoneticPr fontId="2"/>
  </si>
  <si>
    <t>１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</si>
  <si>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</si>
  <si>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</si>
  <si>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</si>
  <si>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</si>
  <si>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</si>
  <si>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</si>
  <si>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</si>
  <si>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０</t>
    <phoneticPr fontId="2"/>
  </si>
  <si>
    <t>※  本表は、大分県信用組合（別府 ・ 上人支店） ・ 大分みらい信用金庫・</t>
    <rPh sb="35" eb="37">
      <t>キンコ</t>
    </rPh>
    <phoneticPr fontId="2"/>
  </si>
  <si>
    <t xml:space="preserve">     九州労働金庫別府支店・べっぷ日出農業協同組合の諸勘定を累計したものである。</t>
    <rPh sb="5" eb="7">
      <t>キュウシュウ</t>
    </rPh>
    <rPh sb="7" eb="9">
      <t>ロウドウ</t>
    </rPh>
    <rPh sb="9" eb="11">
      <t>キンコ</t>
    </rPh>
    <rPh sb="11" eb="13">
      <t>ベップ</t>
    </rPh>
    <rPh sb="13" eb="15">
      <t>シテン</t>
    </rPh>
    <rPh sb="19" eb="21">
      <t>ヒジ</t>
    </rPh>
    <rPh sb="21" eb="23">
      <t>ノウギョウ</t>
    </rPh>
    <rPh sb="23" eb="25">
      <t>キョウドウ</t>
    </rPh>
    <rPh sb="25" eb="27">
      <t>クミアイ</t>
    </rPh>
    <rPh sb="28" eb="29">
      <t>ショ</t>
    </rPh>
    <rPh sb="29" eb="31">
      <t>カンジョウ</t>
    </rPh>
    <rPh sb="32" eb="34">
      <t>ルイケイ</t>
    </rPh>
    <phoneticPr fontId="2"/>
  </si>
  <si>
    <t>４</t>
    <phoneticPr fontId="2"/>
  </si>
  <si>
    <t>５</t>
    <phoneticPr fontId="2"/>
  </si>
  <si>
    <t>６</t>
    <phoneticPr fontId="2"/>
  </si>
  <si>
    <t>２</t>
    <phoneticPr fontId="2"/>
  </si>
  <si>
    <t>７</t>
    <phoneticPr fontId="2"/>
  </si>
  <si>
    <t>２</t>
    <phoneticPr fontId="2"/>
  </si>
  <si>
    <t>７</t>
    <phoneticPr fontId="2"/>
  </si>
  <si>
    <t>８</t>
    <phoneticPr fontId="2"/>
  </si>
  <si>
    <t>－</t>
    <phoneticPr fontId="2"/>
  </si>
  <si>
    <t>９</t>
    <phoneticPr fontId="2"/>
  </si>
  <si>
    <t>９</t>
    <phoneticPr fontId="2"/>
  </si>
  <si>
    <t>１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</si>
  <si>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</si>
  <si>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</si>
  <si>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</si>
  <si>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</si>
  <si>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８</t>
    <phoneticPr fontId="2"/>
  </si>
  <si>
    <t>０</t>
    <phoneticPr fontId="2"/>
  </si>
  <si>
    <t xml:space="preserve">    ②総額は、円単位まで算出し、単位未満を切り捨てて記載しています。したがって、内訳の合計と総額が一致しない場合があります。</t>
    <rPh sb="5" eb="7">
      <t>ソウガク</t>
    </rPh>
    <rPh sb="9" eb="10">
      <t>エン</t>
    </rPh>
    <rPh sb="10" eb="12">
      <t>タンイ</t>
    </rPh>
    <rPh sb="14" eb="16">
      <t>サンシュツ</t>
    </rPh>
    <rPh sb="18" eb="20">
      <t>タンイ</t>
    </rPh>
    <rPh sb="20" eb="22">
      <t>ミマン</t>
    </rPh>
    <rPh sb="23" eb="24">
      <t>キ</t>
    </rPh>
    <rPh sb="25" eb="26">
      <t>ス</t>
    </rPh>
    <rPh sb="28" eb="30">
      <t>キサイ</t>
    </rPh>
    <rPh sb="42" eb="44">
      <t>ウチワケ</t>
    </rPh>
    <rPh sb="45" eb="47">
      <t>ゴウケイ</t>
    </rPh>
    <rPh sb="48" eb="50">
      <t>ソウガク</t>
    </rPh>
    <rPh sb="51" eb="53">
      <t>イッチ</t>
    </rPh>
    <rPh sb="56" eb="58">
      <t>バアイ</t>
    </rPh>
    <phoneticPr fontId="2"/>
  </si>
  <si>
    <t>－</t>
    <phoneticPr fontId="2"/>
  </si>
  <si>
    <r>
      <t xml:space="preserve">金　　額
</t>
    </r>
    <r>
      <rPr>
        <sz val="10"/>
        <rFont val="ＭＳ Ｐゴシック"/>
        <family val="3"/>
        <charset val="128"/>
      </rPr>
      <t>(百万円）</t>
    </r>
    <rPh sb="0" eb="4">
      <t>キンガク</t>
    </rPh>
    <rPh sb="6" eb="9">
      <t>ヒャクマンエン</t>
    </rPh>
    <phoneticPr fontId="2"/>
  </si>
  <si>
    <r>
      <t>金額</t>
    </r>
    <r>
      <rPr>
        <sz val="8"/>
        <rFont val="ＭＳ Ｐゴシック"/>
        <family val="3"/>
        <charset val="128"/>
      </rPr>
      <t>(百万円）</t>
    </r>
    <rPh sb="0" eb="2">
      <t>キンガク</t>
    </rPh>
    <rPh sb="3" eb="6">
      <t>ヒャクマンエン</t>
    </rPh>
    <phoneticPr fontId="2"/>
  </si>
  <si>
    <r>
      <t xml:space="preserve">金　額
</t>
    </r>
    <r>
      <rPr>
        <sz val="10"/>
        <rFont val="ＭＳ Ｐゴシック"/>
        <family val="3"/>
        <charset val="128"/>
      </rPr>
      <t>(万円）</t>
    </r>
    <rPh sb="0" eb="1">
      <t>キン</t>
    </rPh>
    <rPh sb="2" eb="3">
      <t>ガク</t>
    </rPh>
    <rPh sb="5" eb="6">
      <t>マン</t>
    </rPh>
    <rPh sb="6" eb="7">
      <t>エン</t>
    </rPh>
    <phoneticPr fontId="2"/>
  </si>
  <si>
    <r>
      <t>金額</t>
    </r>
    <r>
      <rPr>
        <sz val="10"/>
        <rFont val="ＭＳ Ｐゴシック"/>
        <family val="3"/>
        <charset val="128"/>
      </rPr>
      <t>(万円）</t>
    </r>
    <rPh sb="0" eb="2">
      <t>キンガク</t>
    </rPh>
    <rPh sb="3" eb="5">
      <t>マンエン</t>
    </rPh>
    <phoneticPr fontId="2"/>
  </si>
  <si>
    <r>
      <t>金額</t>
    </r>
    <r>
      <rPr>
        <sz val="9"/>
        <rFont val="ＭＳ Ｐゴシック"/>
        <family val="3"/>
        <charset val="128"/>
      </rPr>
      <t>(万円）</t>
    </r>
    <rPh sb="0" eb="2">
      <t>キンガク</t>
    </rPh>
    <rPh sb="3" eb="5">
      <t>マンエン</t>
    </rPh>
    <phoneticPr fontId="2"/>
  </si>
  <si>
    <r>
      <t>金額</t>
    </r>
    <r>
      <rPr>
        <sz val="8"/>
        <rFont val="ＭＳ Ｐゴシック"/>
        <family val="3"/>
        <charset val="128"/>
      </rPr>
      <t>(万円</t>
    </r>
    <r>
      <rPr>
        <sz val="10"/>
        <rFont val="ＭＳ Ｐゴシック"/>
        <family val="3"/>
        <charset val="128"/>
      </rPr>
      <t>）</t>
    </r>
    <rPh sb="0" eb="2">
      <t>キンガク</t>
    </rPh>
    <rPh sb="3" eb="5">
      <t>マンエン</t>
    </rPh>
    <phoneticPr fontId="2"/>
  </si>
  <si>
    <t>　84,200</t>
    <phoneticPr fontId="2"/>
  </si>
  <si>
    <t>　73,150</t>
    <phoneticPr fontId="2"/>
  </si>
  <si>
    <t>　34,000</t>
    <phoneticPr fontId="2"/>
  </si>
  <si>
    <t xml:space="preserve"> 　53,550</t>
    <phoneticPr fontId="2"/>
  </si>
  <si>
    <t xml:space="preserve">                       1,193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</si>
</sst>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2">
    <xf numFmtId="0" fontId="0" fillId="0" borderId="0" xfId="0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38" fontId="8" fillId="0" borderId="3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top"/>
    </xf>
    <xf numFmtId="0" fontId="0" fillId="0" borderId="6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AB34"/>
  <sheetViews>
    <sheetView showGridLines="0" tabSelected="1" view="pageBreakPreview" zoomScale="60" zoomScaleNormal="100" workbookViewId="0">
      <selection activeCell="U24" sqref="U24:W25"/>
    </sheetView>
  </sheetViews>
  <sheetFormatPr defaultColWidth="5.625" defaultRowHeight="20.100000000000001" customHeight="1" x14ac:dyDescent="0.15"/>
  <cols>
    <col min="1" max="1" width="4.625" style="9" customWidth="1"/>
    <col min="2" max="16384" width="5.625" style="9"/>
  </cols>
  <sheetData>
    <row r="6" spans="2:16" ht="20.100000000000001" customHeight="1" x14ac:dyDescent="0.15">
      <c r="B6" s="116" t="s">
        <v>1</v>
      </c>
      <c r="C6" s="117"/>
      <c r="D6" s="119" t="s">
        <v>8</v>
      </c>
      <c r="E6" s="120"/>
      <c r="F6" s="120"/>
      <c r="G6" s="120"/>
      <c r="H6" s="120"/>
      <c r="I6" s="120"/>
      <c r="J6" s="120"/>
      <c r="K6" s="120"/>
      <c r="L6" s="120"/>
      <c r="M6" s="120"/>
      <c r="N6" s="8"/>
      <c r="O6" s="8"/>
      <c r="P6" s="8"/>
    </row>
    <row r="7" spans="2:16" ht="20.100000000000001" customHeight="1" x14ac:dyDescent="0.15">
      <c r="B7" s="117"/>
      <c r="C7" s="117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8"/>
      <c r="O7" s="8"/>
      <c r="P7" s="8"/>
    </row>
    <row r="8" spans="2:16" ht="20.100000000000001" customHeight="1" x14ac:dyDescent="0.15">
      <c r="D8" s="10"/>
    </row>
    <row r="9" spans="2:16" ht="20.100000000000001" customHeight="1" x14ac:dyDescent="0.15">
      <c r="D9" s="10"/>
    </row>
    <row r="11" spans="2:16" ht="20.100000000000001" customHeight="1" x14ac:dyDescent="0.15">
      <c r="D11" s="118" t="s">
        <v>105</v>
      </c>
      <c r="E11" s="117"/>
      <c r="F11" s="121" t="s">
        <v>2</v>
      </c>
      <c r="G11" s="123"/>
      <c r="H11" s="123"/>
      <c r="I11" s="123"/>
      <c r="J11" s="8"/>
      <c r="K11" s="8"/>
      <c r="L11" s="8"/>
      <c r="M11" s="8"/>
      <c r="N11" s="8"/>
      <c r="O11" s="8"/>
      <c r="P11" s="8"/>
    </row>
    <row r="12" spans="2:16" ht="20.100000000000001" customHeight="1" x14ac:dyDescent="0.15">
      <c r="D12" s="118" t="s">
        <v>106</v>
      </c>
      <c r="E12" s="117"/>
      <c r="F12" s="121" t="s">
        <v>3</v>
      </c>
      <c r="G12" s="123"/>
      <c r="H12" s="123"/>
      <c r="I12" s="123"/>
      <c r="J12" s="8"/>
      <c r="K12" s="8"/>
      <c r="L12" s="8"/>
      <c r="M12" s="8"/>
      <c r="N12" s="8"/>
      <c r="O12" s="8"/>
      <c r="P12" s="8"/>
    </row>
    <row r="13" spans="2:16" ht="20.100000000000001" customHeight="1" x14ac:dyDescent="0.15">
      <c r="D13" s="118" t="s">
        <v>107</v>
      </c>
      <c r="E13" s="117"/>
      <c r="F13" s="121" t="s">
        <v>4</v>
      </c>
      <c r="G13" s="122"/>
      <c r="H13" s="122"/>
      <c r="I13" s="122"/>
      <c r="J13" s="122"/>
      <c r="K13" s="122"/>
      <c r="L13" s="8"/>
      <c r="M13" s="8"/>
      <c r="N13" s="8"/>
      <c r="O13" s="8"/>
      <c r="P13" s="8"/>
    </row>
    <row r="14" spans="2:16" ht="20.100000000000001" customHeight="1" x14ac:dyDescent="0.15">
      <c r="D14" s="118" t="s">
        <v>108</v>
      </c>
      <c r="E14" s="117"/>
      <c r="F14" s="121" t="s">
        <v>118</v>
      </c>
      <c r="G14" s="121"/>
      <c r="H14" s="121"/>
      <c r="I14" s="121"/>
      <c r="J14" s="121"/>
      <c r="K14" s="121"/>
      <c r="L14" s="121"/>
      <c r="M14" s="121"/>
      <c r="N14" s="8"/>
      <c r="O14" s="8"/>
      <c r="P14" s="8"/>
    </row>
    <row r="15" spans="2:16" ht="20.100000000000001" customHeight="1" x14ac:dyDescent="0.15">
      <c r="D15" s="118" t="s">
        <v>109</v>
      </c>
      <c r="E15" s="117"/>
      <c r="F15" s="121" t="s">
        <v>119</v>
      </c>
      <c r="G15" s="121"/>
      <c r="H15" s="121"/>
      <c r="I15" s="121"/>
      <c r="J15" s="121"/>
      <c r="K15" s="121"/>
      <c r="L15" s="121"/>
      <c r="M15" s="121"/>
      <c r="N15" s="8"/>
      <c r="O15" s="8"/>
      <c r="P15" s="8"/>
    </row>
    <row r="16" spans="2:16" ht="20.100000000000001" customHeight="1" x14ac:dyDescent="0.15">
      <c r="D16" s="118" t="s">
        <v>110</v>
      </c>
      <c r="E16" s="117"/>
      <c r="F16" s="121" t="s">
        <v>5</v>
      </c>
      <c r="G16" s="123"/>
      <c r="H16" s="123"/>
      <c r="I16" s="123"/>
      <c r="J16" s="123"/>
      <c r="K16" s="123"/>
      <c r="L16" s="123"/>
      <c r="M16" s="123"/>
      <c r="N16" s="8"/>
      <c r="O16" s="8"/>
      <c r="P16" s="8"/>
    </row>
    <row r="17" spans="2:28" ht="20.100000000000001" customHeight="1" x14ac:dyDescent="0.15">
      <c r="D17" s="118" t="s">
        <v>1</v>
      </c>
      <c r="E17" s="117"/>
      <c r="F17" s="121" t="s">
        <v>6</v>
      </c>
      <c r="G17" s="123"/>
      <c r="H17" s="123"/>
      <c r="I17" s="123"/>
      <c r="J17" s="8"/>
      <c r="K17" s="8"/>
      <c r="L17" s="8"/>
      <c r="M17" s="8"/>
      <c r="N17" s="8"/>
      <c r="O17" s="8"/>
      <c r="P17" s="8"/>
    </row>
    <row r="18" spans="2:28" ht="20.100000000000001" customHeight="1" x14ac:dyDescent="0.15">
      <c r="D18" s="118" t="s">
        <v>111</v>
      </c>
      <c r="E18" s="117"/>
      <c r="F18" s="121" t="s">
        <v>7</v>
      </c>
      <c r="G18" s="123"/>
      <c r="H18" s="123"/>
      <c r="I18" s="123"/>
      <c r="J18" s="123"/>
      <c r="K18" s="123"/>
      <c r="L18" s="8"/>
      <c r="M18" s="8"/>
      <c r="N18" s="8"/>
      <c r="O18" s="8"/>
      <c r="P18" s="8"/>
    </row>
    <row r="19" spans="2:28" ht="20.100000000000001" customHeight="1" x14ac:dyDescent="0.15">
      <c r="D19" s="118"/>
      <c r="E19" s="117"/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28" ht="20.100000000000001" customHeight="1" x14ac:dyDescent="0.15">
      <c r="D20" s="118"/>
      <c r="E20" s="117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28" ht="20.100000000000001" customHeight="1" x14ac:dyDescent="0.15">
      <c r="D21" s="118"/>
      <c r="E21" s="117"/>
      <c r="F21" s="11"/>
      <c r="G21" s="8"/>
      <c r="H21" s="8"/>
      <c r="I21" s="8"/>
      <c r="J21" s="8"/>
      <c r="K21" s="8"/>
      <c r="L21" s="8"/>
      <c r="M21" s="8"/>
      <c r="N21" s="8"/>
      <c r="O21" s="8"/>
    </row>
    <row r="22" spans="2:28" ht="20.100000000000001" customHeigh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2:28" ht="20.100000000000001" customHeight="1" x14ac:dyDescent="0.1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2:28" ht="20.100000000000001" customHeight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2:28" ht="20.100000000000001" customHeight="1" x14ac:dyDescent="0.1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2:28" ht="20.100000000000001" customHeight="1" x14ac:dyDescent="0.1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2:28" ht="20.100000000000001" customHeight="1" x14ac:dyDescent="0.15">
      <c r="D27" s="10"/>
    </row>
    <row r="28" spans="2:28" ht="20.100000000000001" customHeight="1" x14ac:dyDescent="0.15">
      <c r="D28" s="10"/>
    </row>
    <row r="29" spans="2:28" ht="20.100000000000001" customHeight="1" x14ac:dyDescent="0.15">
      <c r="D29" s="10"/>
    </row>
    <row r="30" spans="2:28" ht="20.100000000000001" customHeight="1" x14ac:dyDescent="0.15">
      <c r="D30" s="10"/>
    </row>
    <row r="31" spans="2:28" ht="20.100000000000001" customHeight="1" x14ac:dyDescent="0.2">
      <c r="D31" s="10"/>
      <c r="G31" s="12"/>
    </row>
    <row r="32" spans="2:28" ht="20.100000000000001" customHeight="1" x14ac:dyDescent="0.2">
      <c r="D32" s="10"/>
      <c r="G32" s="12"/>
    </row>
    <row r="33" spans="4:4" ht="20.100000000000001" customHeight="1" x14ac:dyDescent="0.15">
      <c r="D33" s="10"/>
    </row>
    <row r="34" spans="4:4" ht="20.100000000000001" customHeight="1" x14ac:dyDescent="0.15">
      <c r="D34" s="10"/>
    </row>
  </sheetData>
  <mergeCells count="21">
    <mergeCell ref="F18:K18"/>
    <mergeCell ref="D21:E21"/>
    <mergeCell ref="D20:E20"/>
    <mergeCell ref="D19:E19"/>
    <mergeCell ref="D18:E18"/>
    <mergeCell ref="D17:E17"/>
    <mergeCell ref="F17:I17"/>
    <mergeCell ref="F16:M16"/>
    <mergeCell ref="D16:E16"/>
    <mergeCell ref="F14:M14"/>
    <mergeCell ref="D14:E14"/>
    <mergeCell ref="B6:C7"/>
    <mergeCell ref="D12:E12"/>
    <mergeCell ref="D13:E13"/>
    <mergeCell ref="D15:E15"/>
    <mergeCell ref="D6:M7"/>
    <mergeCell ref="F15:M15"/>
    <mergeCell ref="F13:K13"/>
    <mergeCell ref="F12:I12"/>
    <mergeCell ref="D11:E11"/>
    <mergeCell ref="F11:I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53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4"/>
  <sheetViews>
    <sheetView showGridLines="0" tabSelected="1" view="pageBreakPreview" topLeftCell="A10" zoomScale="60" zoomScaleNormal="60" workbookViewId="0">
      <selection activeCell="U24" sqref="U24:W25"/>
    </sheetView>
  </sheetViews>
  <sheetFormatPr defaultColWidth="3.625" defaultRowHeight="20.100000000000001" customHeight="1" x14ac:dyDescent="0.15"/>
  <cols>
    <col min="1" max="1" width="3.625" style="2" customWidth="1"/>
    <col min="2" max="2" width="3.125" style="2" customWidth="1"/>
    <col min="3" max="4" width="2.625" style="2" customWidth="1"/>
    <col min="5" max="5" width="3.125" style="2" customWidth="1"/>
    <col min="6" max="7" width="3.625" style="2" customWidth="1"/>
    <col min="8" max="8" width="4.75" style="2" customWidth="1"/>
    <col min="9" max="10" width="3.625" style="2" customWidth="1"/>
    <col min="11" max="11" width="2.875" style="2" customWidth="1"/>
    <col min="12" max="13" width="3.625" style="2" customWidth="1"/>
    <col min="14" max="14" width="4.875" style="2" customWidth="1"/>
    <col min="15" max="19" width="3.625" style="2" customWidth="1"/>
    <col min="20" max="20" width="2.5" style="2" customWidth="1"/>
    <col min="21" max="22" width="3.625" style="2" customWidth="1"/>
    <col min="23" max="23" width="4.375" style="2" customWidth="1"/>
    <col min="24" max="26" width="3.625" style="2" customWidth="1"/>
    <col min="27" max="27" width="5.125" style="2" customWidth="1"/>
    <col min="28" max="28" width="3.625" style="2" customWidth="1"/>
    <col min="29" max="29" width="4.125" style="2" customWidth="1"/>
    <col min="30" max="30" width="3.625" style="2" customWidth="1"/>
    <col min="31" max="31" width="4.125" style="2" customWidth="1"/>
    <col min="32" max="32" width="3.625" style="2" customWidth="1"/>
    <col min="33" max="33" width="5.25" style="2" customWidth="1"/>
    <col min="34" max="35" width="3.625" style="2" customWidth="1"/>
    <col min="36" max="36" width="5.625" style="2" customWidth="1"/>
    <col min="37" max="38" width="3.625" style="2" customWidth="1"/>
    <col min="39" max="39" width="2.75" style="2" customWidth="1"/>
    <col min="40" max="41" width="3.625" style="2" customWidth="1"/>
    <col min="42" max="42" width="3" style="2" customWidth="1"/>
    <col min="43" max="44" width="3.625" style="2" customWidth="1"/>
    <col min="45" max="45" width="4.75" style="2" customWidth="1"/>
    <col min="46" max="47" width="3.625" style="2" customWidth="1"/>
    <col min="48" max="48" width="2.5" style="2" customWidth="1"/>
    <col min="49" max="50" width="3.125" style="2" customWidth="1"/>
    <col min="51" max="52" width="2.625" style="2" customWidth="1"/>
    <col min="53" max="54" width="3.625" style="2"/>
    <col min="55" max="56" width="9.625" style="2" customWidth="1"/>
    <col min="57" max="16384" width="3.625" style="2"/>
  </cols>
  <sheetData>
    <row r="1" spans="1:53" ht="30" customHeight="1" x14ac:dyDescent="0.15">
      <c r="A1" s="157" t="s">
        <v>40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7"/>
    </row>
    <row r="2" spans="1:53" ht="24.95" customHeight="1" x14ac:dyDescent="0.15">
      <c r="A2" s="160" t="s">
        <v>112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7"/>
      <c r="AB2" s="130" t="s">
        <v>41</v>
      </c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</row>
    <row r="3" spans="1:53" ht="16.5" customHeight="1" thickBo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7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</row>
    <row r="4" spans="1:53" ht="20.100000000000001" customHeight="1" x14ac:dyDescent="0.15">
      <c r="A4" s="134" t="s">
        <v>42</v>
      </c>
      <c r="B4" s="135"/>
      <c r="C4" s="135"/>
      <c r="D4" s="135"/>
      <c r="E4" s="135"/>
      <c r="F4" s="135" t="s">
        <v>43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45"/>
      <c r="AA4" s="3"/>
      <c r="AB4" s="134" t="s">
        <v>44</v>
      </c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 t="s">
        <v>42</v>
      </c>
      <c r="AX4" s="135"/>
      <c r="AY4" s="135"/>
      <c r="AZ4" s="135"/>
      <c r="BA4" s="145"/>
    </row>
    <row r="5" spans="1:53" ht="20.100000000000001" customHeight="1" x14ac:dyDescent="0.15">
      <c r="A5" s="140"/>
      <c r="B5" s="131"/>
      <c r="C5" s="131"/>
      <c r="D5" s="131"/>
      <c r="E5" s="131"/>
      <c r="F5" s="131" t="s">
        <v>45</v>
      </c>
      <c r="G5" s="131"/>
      <c r="H5" s="131"/>
      <c r="I5" s="131"/>
      <c r="J5" s="146"/>
      <c r="K5" s="131" t="s">
        <v>46</v>
      </c>
      <c r="L5" s="132"/>
      <c r="M5" s="132"/>
      <c r="N5" s="132"/>
      <c r="O5" s="143" t="s">
        <v>102</v>
      </c>
      <c r="P5" s="136"/>
      <c r="Q5" s="136" t="s">
        <v>103</v>
      </c>
      <c r="R5" s="137"/>
      <c r="S5" s="131" t="s">
        <v>47</v>
      </c>
      <c r="T5" s="132"/>
      <c r="U5" s="132"/>
      <c r="V5" s="132"/>
      <c r="W5" s="131" t="s">
        <v>90</v>
      </c>
      <c r="X5" s="132"/>
      <c r="Y5" s="132"/>
      <c r="Z5" s="159"/>
      <c r="AA5" s="22"/>
      <c r="AB5" s="140" t="s">
        <v>45</v>
      </c>
      <c r="AC5" s="131"/>
      <c r="AD5" s="131"/>
      <c r="AE5" s="131"/>
      <c r="AF5" s="131"/>
      <c r="AG5" s="131" t="s">
        <v>46</v>
      </c>
      <c r="AH5" s="132"/>
      <c r="AI5" s="132"/>
      <c r="AJ5" s="132"/>
      <c r="AK5" s="143" t="s">
        <v>102</v>
      </c>
      <c r="AL5" s="136"/>
      <c r="AM5" s="136" t="s">
        <v>103</v>
      </c>
      <c r="AN5" s="137"/>
      <c r="AO5" s="131" t="s">
        <v>47</v>
      </c>
      <c r="AP5" s="132"/>
      <c r="AQ5" s="132"/>
      <c r="AR5" s="132"/>
      <c r="AS5" s="131" t="s">
        <v>90</v>
      </c>
      <c r="AT5" s="132"/>
      <c r="AU5" s="132"/>
      <c r="AV5" s="132"/>
      <c r="AW5" s="131"/>
      <c r="AX5" s="131"/>
      <c r="AY5" s="131"/>
      <c r="AZ5" s="131"/>
      <c r="BA5" s="146"/>
    </row>
    <row r="6" spans="1:53" ht="20.100000000000001" customHeight="1" x14ac:dyDescent="0.15">
      <c r="A6" s="140"/>
      <c r="B6" s="131"/>
      <c r="C6" s="131"/>
      <c r="D6" s="131"/>
      <c r="E6" s="131"/>
      <c r="F6" s="131"/>
      <c r="G6" s="131"/>
      <c r="H6" s="131"/>
      <c r="I6" s="131"/>
      <c r="J6" s="146"/>
      <c r="K6" s="132"/>
      <c r="L6" s="132"/>
      <c r="M6" s="132"/>
      <c r="N6" s="132"/>
      <c r="O6" s="144"/>
      <c r="P6" s="141"/>
      <c r="Q6" s="141" t="s">
        <v>104</v>
      </c>
      <c r="R6" s="142"/>
      <c r="S6" s="132"/>
      <c r="T6" s="132"/>
      <c r="U6" s="132"/>
      <c r="V6" s="132"/>
      <c r="W6" s="132"/>
      <c r="X6" s="132"/>
      <c r="Y6" s="132"/>
      <c r="Z6" s="159"/>
      <c r="AA6" s="22"/>
      <c r="AB6" s="140"/>
      <c r="AC6" s="131"/>
      <c r="AD6" s="131"/>
      <c r="AE6" s="131"/>
      <c r="AF6" s="131"/>
      <c r="AG6" s="132"/>
      <c r="AH6" s="132"/>
      <c r="AI6" s="132"/>
      <c r="AJ6" s="132"/>
      <c r="AK6" s="144"/>
      <c r="AL6" s="141"/>
      <c r="AM6" s="141" t="s">
        <v>104</v>
      </c>
      <c r="AN6" s="142"/>
      <c r="AO6" s="132"/>
      <c r="AP6" s="132"/>
      <c r="AQ6" s="132"/>
      <c r="AR6" s="132"/>
      <c r="AS6" s="132"/>
      <c r="AT6" s="132"/>
      <c r="AU6" s="132"/>
      <c r="AV6" s="132"/>
      <c r="AW6" s="131"/>
      <c r="AX6" s="131"/>
      <c r="AY6" s="131"/>
      <c r="AZ6" s="131"/>
      <c r="BA6" s="146"/>
    </row>
    <row r="7" spans="1:53" ht="20.100000000000001" customHeight="1" x14ac:dyDescent="0.15">
      <c r="A7" s="3"/>
      <c r="B7" s="3"/>
      <c r="C7" s="3"/>
      <c r="D7" s="3"/>
      <c r="E7" s="3"/>
      <c r="F7" s="23"/>
      <c r="G7" s="3"/>
      <c r="H7" s="3"/>
      <c r="I7" s="3"/>
      <c r="J7" s="3"/>
      <c r="K7" s="22"/>
      <c r="L7" s="22"/>
      <c r="M7" s="22"/>
      <c r="N7" s="22"/>
      <c r="O7" s="3"/>
      <c r="P7" s="3"/>
      <c r="Q7" s="3"/>
      <c r="R7" s="3"/>
      <c r="S7" s="22"/>
      <c r="T7" s="22"/>
      <c r="U7" s="22"/>
      <c r="V7" s="22"/>
      <c r="W7" s="22"/>
      <c r="X7" s="22"/>
      <c r="Y7" s="22"/>
      <c r="Z7" s="22"/>
      <c r="AA7" s="22"/>
      <c r="AB7" s="3"/>
      <c r="AC7" s="3"/>
      <c r="AD7" s="3"/>
      <c r="AE7" s="3"/>
      <c r="AF7" s="3"/>
      <c r="AG7" s="22"/>
      <c r="AH7" s="22"/>
      <c r="AI7" s="22"/>
      <c r="AJ7" s="22"/>
      <c r="AK7" s="3"/>
      <c r="AL7" s="3"/>
      <c r="AM7" s="3"/>
      <c r="AN7" s="3"/>
      <c r="AO7" s="22"/>
      <c r="AP7" s="22"/>
      <c r="AQ7" s="22"/>
      <c r="AR7" s="22"/>
      <c r="AS7" s="22"/>
      <c r="AT7" s="22"/>
      <c r="AU7" s="22"/>
      <c r="AV7" s="97"/>
      <c r="AW7" s="23"/>
      <c r="AX7" s="3"/>
      <c r="AY7" s="3"/>
      <c r="AZ7" s="3"/>
      <c r="BA7" s="3"/>
    </row>
    <row r="8" spans="1:53" ht="20.100000000000001" customHeight="1" x14ac:dyDescent="0.15">
      <c r="A8" s="139" t="s">
        <v>48</v>
      </c>
      <c r="B8" s="139"/>
      <c r="C8" s="25" t="s">
        <v>165</v>
      </c>
      <c r="D8" s="26" t="s">
        <v>166</v>
      </c>
      <c r="E8" s="3" t="s">
        <v>49</v>
      </c>
      <c r="F8" s="124">
        <f>SUM(K8:Z8)</f>
        <v>36</v>
      </c>
      <c r="G8" s="125"/>
      <c r="H8" s="125"/>
      <c r="I8" s="125"/>
      <c r="J8" s="125"/>
      <c r="K8" s="125">
        <v>16</v>
      </c>
      <c r="L8" s="125"/>
      <c r="M8" s="125"/>
      <c r="N8" s="125"/>
      <c r="O8" s="125">
        <v>16</v>
      </c>
      <c r="P8" s="125"/>
      <c r="Q8" s="125"/>
      <c r="R8" s="125"/>
      <c r="S8" s="126">
        <v>1</v>
      </c>
      <c r="T8" s="126"/>
      <c r="U8" s="126"/>
      <c r="V8" s="126"/>
      <c r="W8" s="125">
        <v>3</v>
      </c>
      <c r="X8" s="125"/>
      <c r="Y8" s="125"/>
      <c r="Z8" s="125"/>
      <c r="AA8" s="91"/>
      <c r="AB8" s="125">
        <f>SUM(AG8:AV8)</f>
        <v>567</v>
      </c>
      <c r="AC8" s="125"/>
      <c r="AD8" s="125"/>
      <c r="AE8" s="125"/>
      <c r="AF8" s="125"/>
      <c r="AG8" s="125">
        <v>220</v>
      </c>
      <c r="AH8" s="125"/>
      <c r="AI8" s="125"/>
      <c r="AJ8" s="125"/>
      <c r="AK8" s="125">
        <v>237</v>
      </c>
      <c r="AL8" s="125"/>
      <c r="AM8" s="125"/>
      <c r="AN8" s="125"/>
      <c r="AO8" s="126">
        <v>17</v>
      </c>
      <c r="AP8" s="126"/>
      <c r="AQ8" s="126"/>
      <c r="AR8" s="126"/>
      <c r="AS8" s="125">
        <v>93</v>
      </c>
      <c r="AT8" s="125"/>
      <c r="AU8" s="125"/>
      <c r="AV8" s="176"/>
      <c r="AW8" s="138" t="s">
        <v>48</v>
      </c>
      <c r="AX8" s="139"/>
      <c r="AY8" s="25" t="s">
        <v>165</v>
      </c>
      <c r="AZ8" s="26" t="s">
        <v>166</v>
      </c>
      <c r="BA8" s="2" t="s">
        <v>49</v>
      </c>
    </row>
    <row r="9" spans="1:53" ht="18" customHeight="1" x14ac:dyDescent="0.15">
      <c r="A9" s="24"/>
      <c r="B9" s="24"/>
      <c r="C9" s="25"/>
      <c r="D9" s="26"/>
      <c r="E9" s="3"/>
      <c r="F9" s="9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16"/>
      <c r="T9" s="16"/>
      <c r="U9" s="16"/>
      <c r="V9" s="16"/>
      <c r="W9" s="51"/>
      <c r="X9" s="51"/>
      <c r="Y9" s="51"/>
      <c r="Z9" s="51"/>
      <c r="AA9" s="9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16"/>
      <c r="AP9" s="16"/>
      <c r="AQ9" s="16"/>
      <c r="AR9" s="16"/>
      <c r="AS9" s="51"/>
      <c r="AT9" s="51"/>
      <c r="AU9" s="51"/>
      <c r="AV9" s="92"/>
      <c r="AW9" s="3"/>
      <c r="AX9" s="3"/>
      <c r="AY9" s="25"/>
      <c r="AZ9" s="26"/>
    </row>
    <row r="10" spans="1:53" ht="20.100000000000001" customHeight="1" x14ac:dyDescent="0.15">
      <c r="A10" s="139"/>
      <c r="B10" s="139"/>
      <c r="C10" s="25" t="s">
        <v>165</v>
      </c>
      <c r="D10" s="26" t="s">
        <v>167</v>
      </c>
      <c r="E10" s="21"/>
      <c r="F10" s="125">
        <f>SUM(K10:Z10)</f>
        <v>36</v>
      </c>
      <c r="G10" s="125"/>
      <c r="H10" s="125"/>
      <c r="I10" s="125"/>
      <c r="J10" s="125"/>
      <c r="K10" s="125">
        <v>16</v>
      </c>
      <c r="L10" s="125"/>
      <c r="M10" s="125"/>
      <c r="N10" s="125"/>
      <c r="O10" s="125">
        <v>16</v>
      </c>
      <c r="P10" s="125"/>
      <c r="Q10" s="125"/>
      <c r="R10" s="125"/>
      <c r="S10" s="126">
        <v>1</v>
      </c>
      <c r="T10" s="126"/>
      <c r="U10" s="126"/>
      <c r="V10" s="126"/>
      <c r="W10" s="125">
        <v>3</v>
      </c>
      <c r="X10" s="125"/>
      <c r="Y10" s="125"/>
      <c r="Z10" s="125"/>
      <c r="AA10" s="91"/>
      <c r="AB10" s="125">
        <f>SUM(AG10:AV10)</f>
        <v>556</v>
      </c>
      <c r="AC10" s="125"/>
      <c r="AD10" s="125"/>
      <c r="AE10" s="125"/>
      <c r="AF10" s="125"/>
      <c r="AG10" s="125">
        <v>214</v>
      </c>
      <c r="AH10" s="125"/>
      <c r="AI10" s="125"/>
      <c r="AJ10" s="125"/>
      <c r="AK10" s="125">
        <v>234</v>
      </c>
      <c r="AL10" s="125"/>
      <c r="AM10" s="125"/>
      <c r="AN10" s="125"/>
      <c r="AO10" s="126">
        <v>17</v>
      </c>
      <c r="AP10" s="126"/>
      <c r="AQ10" s="126"/>
      <c r="AR10" s="126"/>
      <c r="AS10" s="125">
        <v>91</v>
      </c>
      <c r="AT10" s="125"/>
      <c r="AU10" s="125"/>
      <c r="AV10" s="176"/>
      <c r="AW10" s="3"/>
      <c r="AX10" s="3"/>
      <c r="AY10" s="25" t="s">
        <v>165</v>
      </c>
      <c r="AZ10" s="26" t="s">
        <v>167</v>
      </c>
    </row>
    <row r="11" spans="1:53" ht="18" customHeight="1" x14ac:dyDescent="0.15">
      <c r="A11" s="24"/>
      <c r="B11" s="33"/>
      <c r="C11" s="31"/>
      <c r="D11" s="32"/>
      <c r="E11" s="4"/>
      <c r="F11" s="9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30"/>
      <c r="T11" s="30"/>
      <c r="U11" s="30"/>
      <c r="V11" s="30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30"/>
      <c r="AP11" s="30"/>
      <c r="AQ11" s="30"/>
      <c r="AR11" s="30"/>
      <c r="AS11" s="58"/>
      <c r="AT11" s="58"/>
      <c r="AU11" s="58"/>
      <c r="AV11" s="58"/>
      <c r="AW11" s="59"/>
      <c r="AX11" s="4"/>
      <c r="AY11" s="31"/>
      <c r="AZ11" s="32"/>
      <c r="BA11" s="3"/>
    </row>
    <row r="12" spans="1:53" s="1" customFormat="1" ht="20.100000000000001" customHeight="1" x14ac:dyDescent="0.15">
      <c r="A12" s="139"/>
      <c r="B12" s="139"/>
      <c r="C12" s="25" t="s">
        <v>165</v>
      </c>
      <c r="D12" s="26" t="s">
        <v>168</v>
      </c>
      <c r="E12" s="3"/>
      <c r="F12" s="124">
        <v>35</v>
      </c>
      <c r="G12" s="125"/>
      <c r="H12" s="125"/>
      <c r="I12" s="125"/>
      <c r="J12" s="125"/>
      <c r="K12" s="125">
        <v>15</v>
      </c>
      <c r="L12" s="125"/>
      <c r="M12" s="125"/>
      <c r="N12" s="125"/>
      <c r="O12" s="125">
        <v>16</v>
      </c>
      <c r="P12" s="125"/>
      <c r="Q12" s="125"/>
      <c r="R12" s="125"/>
      <c r="S12" s="126">
        <v>1</v>
      </c>
      <c r="T12" s="126"/>
      <c r="U12" s="126"/>
      <c r="V12" s="126"/>
      <c r="W12" s="125">
        <v>3</v>
      </c>
      <c r="X12" s="125"/>
      <c r="Y12" s="125"/>
      <c r="Z12" s="125"/>
      <c r="AA12" s="51"/>
      <c r="AB12" s="125">
        <v>547</v>
      </c>
      <c r="AC12" s="125"/>
      <c r="AD12" s="125"/>
      <c r="AE12" s="125"/>
      <c r="AF12" s="125"/>
      <c r="AG12" s="125">
        <v>206</v>
      </c>
      <c r="AH12" s="125"/>
      <c r="AI12" s="125"/>
      <c r="AJ12" s="125"/>
      <c r="AK12" s="125">
        <v>232</v>
      </c>
      <c r="AL12" s="125"/>
      <c r="AM12" s="125"/>
      <c r="AN12" s="125"/>
      <c r="AO12" s="126">
        <v>16</v>
      </c>
      <c r="AP12" s="126"/>
      <c r="AQ12" s="126"/>
      <c r="AR12" s="126"/>
      <c r="AS12" s="125">
        <v>93</v>
      </c>
      <c r="AT12" s="125"/>
      <c r="AU12" s="125"/>
      <c r="AV12" s="125"/>
      <c r="AW12" s="23"/>
      <c r="AX12" s="3"/>
      <c r="AY12" s="25" t="s">
        <v>165</v>
      </c>
      <c r="AZ12" s="26" t="s">
        <v>168</v>
      </c>
      <c r="BA12" s="3"/>
    </row>
    <row r="13" spans="1:53" ht="18" customHeight="1" x14ac:dyDescent="0.15">
      <c r="A13" s="24"/>
      <c r="B13" s="24"/>
      <c r="C13" s="25"/>
      <c r="D13" s="26"/>
      <c r="E13" s="3"/>
      <c r="F13" s="90"/>
      <c r="G13" s="51"/>
      <c r="H13" s="51"/>
      <c r="I13" s="51"/>
      <c r="J13" s="51"/>
      <c r="K13" s="125"/>
      <c r="L13" s="125"/>
      <c r="M13" s="125"/>
      <c r="N13" s="125"/>
      <c r="O13" s="125"/>
      <c r="P13" s="125"/>
      <c r="Q13" s="125"/>
      <c r="R13" s="125"/>
      <c r="S13" s="16"/>
      <c r="T13" s="16"/>
      <c r="U13" s="16"/>
      <c r="V13" s="16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16"/>
      <c r="AP13" s="16"/>
      <c r="AQ13" s="16"/>
      <c r="AR13" s="16"/>
      <c r="AS13" s="51"/>
      <c r="AT13" s="51"/>
      <c r="AU13" s="51"/>
      <c r="AV13" s="51"/>
      <c r="AW13" s="23"/>
      <c r="AX13" s="3"/>
      <c r="AY13" s="25"/>
      <c r="AZ13" s="26"/>
      <c r="BA13" s="3"/>
    </row>
    <row r="14" spans="1:53" ht="20.100000000000001" customHeight="1" x14ac:dyDescent="0.15">
      <c r="A14" s="24"/>
      <c r="B14" s="24"/>
      <c r="C14" s="52" t="s">
        <v>165</v>
      </c>
      <c r="D14" s="53" t="s">
        <v>169</v>
      </c>
      <c r="E14" s="3"/>
      <c r="F14" s="124">
        <v>35</v>
      </c>
      <c r="G14" s="125"/>
      <c r="H14" s="125"/>
      <c r="I14" s="125"/>
      <c r="J14" s="125"/>
      <c r="K14" s="125">
        <v>15</v>
      </c>
      <c r="L14" s="125"/>
      <c r="M14" s="125"/>
      <c r="N14" s="125"/>
      <c r="O14" s="125">
        <v>16</v>
      </c>
      <c r="P14" s="125"/>
      <c r="Q14" s="125"/>
      <c r="R14" s="125"/>
      <c r="S14" s="126">
        <v>1</v>
      </c>
      <c r="T14" s="126"/>
      <c r="U14" s="126"/>
      <c r="V14" s="126"/>
      <c r="W14" s="125">
        <v>3</v>
      </c>
      <c r="X14" s="125"/>
      <c r="Y14" s="125"/>
      <c r="Z14" s="125"/>
      <c r="AA14" s="51"/>
      <c r="AB14" s="125">
        <v>544</v>
      </c>
      <c r="AC14" s="125"/>
      <c r="AD14" s="125"/>
      <c r="AE14" s="125"/>
      <c r="AF14" s="125"/>
      <c r="AG14" s="125">
        <v>207</v>
      </c>
      <c r="AH14" s="125"/>
      <c r="AI14" s="125"/>
      <c r="AJ14" s="125"/>
      <c r="AK14" s="125">
        <v>227</v>
      </c>
      <c r="AL14" s="125"/>
      <c r="AM14" s="125"/>
      <c r="AN14" s="125"/>
      <c r="AO14" s="126">
        <v>16</v>
      </c>
      <c r="AP14" s="126"/>
      <c r="AQ14" s="126"/>
      <c r="AR14" s="126"/>
      <c r="AS14" s="125">
        <v>94</v>
      </c>
      <c r="AT14" s="125"/>
      <c r="AU14" s="125"/>
      <c r="AV14" s="125"/>
      <c r="AW14" s="23"/>
      <c r="AX14" s="3"/>
      <c r="AY14" s="52" t="s">
        <v>165</v>
      </c>
      <c r="AZ14" s="53" t="s">
        <v>169</v>
      </c>
      <c r="BA14" s="3"/>
    </row>
    <row r="15" spans="1:53" ht="18" customHeight="1" x14ac:dyDescent="0.15">
      <c r="A15" s="24"/>
      <c r="B15" s="24"/>
      <c r="C15" s="25"/>
      <c r="D15" s="26"/>
      <c r="E15" s="2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16"/>
      <c r="T15" s="16"/>
      <c r="U15" s="16"/>
      <c r="V15" s="16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16"/>
      <c r="AP15" s="16"/>
      <c r="AQ15" s="16"/>
      <c r="AR15" s="16"/>
      <c r="AS15" s="51"/>
      <c r="AT15" s="51"/>
      <c r="AU15" s="51"/>
      <c r="AV15" s="92"/>
      <c r="AW15" s="3"/>
      <c r="AX15" s="3"/>
      <c r="AY15" s="25"/>
      <c r="AZ15" s="26"/>
      <c r="BA15" s="3"/>
    </row>
    <row r="16" spans="1:53" s="3" customFormat="1" ht="20.100000000000001" customHeight="1" x14ac:dyDescent="0.15">
      <c r="A16" s="139"/>
      <c r="B16" s="139"/>
      <c r="C16" s="25" t="s">
        <v>165</v>
      </c>
      <c r="D16" s="26" t="s">
        <v>170</v>
      </c>
      <c r="E16" s="21"/>
      <c r="F16" s="124">
        <v>33</v>
      </c>
      <c r="G16" s="125"/>
      <c r="H16" s="125"/>
      <c r="I16" s="125"/>
      <c r="J16" s="125"/>
      <c r="K16" s="125">
        <v>15</v>
      </c>
      <c r="L16" s="125"/>
      <c r="M16" s="125"/>
      <c r="N16" s="125"/>
      <c r="O16" s="125">
        <v>14</v>
      </c>
      <c r="P16" s="125"/>
      <c r="Q16" s="125"/>
      <c r="R16" s="125"/>
      <c r="S16" s="126">
        <v>1</v>
      </c>
      <c r="T16" s="126"/>
      <c r="U16" s="126"/>
      <c r="V16" s="126"/>
      <c r="W16" s="125">
        <v>3</v>
      </c>
      <c r="X16" s="125"/>
      <c r="Y16" s="125"/>
      <c r="Z16" s="125"/>
      <c r="AA16" s="51"/>
      <c r="AB16" s="125">
        <v>529</v>
      </c>
      <c r="AC16" s="125"/>
      <c r="AD16" s="125"/>
      <c r="AE16" s="125"/>
      <c r="AF16" s="125"/>
      <c r="AG16" s="125">
        <v>209</v>
      </c>
      <c r="AH16" s="125"/>
      <c r="AI16" s="125"/>
      <c r="AJ16" s="125"/>
      <c r="AK16" s="125">
        <v>212</v>
      </c>
      <c r="AL16" s="125"/>
      <c r="AM16" s="125"/>
      <c r="AN16" s="125"/>
      <c r="AO16" s="126">
        <v>16</v>
      </c>
      <c r="AP16" s="126"/>
      <c r="AQ16" s="126"/>
      <c r="AR16" s="126"/>
      <c r="AS16" s="125">
        <v>92</v>
      </c>
      <c r="AT16" s="125"/>
      <c r="AU16" s="125"/>
      <c r="AV16" s="176"/>
      <c r="AY16" s="25" t="s">
        <v>165</v>
      </c>
      <c r="AZ16" s="26" t="s">
        <v>170</v>
      </c>
    </row>
    <row r="17" spans="1:53" s="3" customFormat="1" ht="20.100000000000001" customHeight="1" x14ac:dyDescent="0.15">
      <c r="A17" s="24"/>
      <c r="B17" s="24"/>
      <c r="C17" s="25"/>
      <c r="D17" s="26"/>
      <c r="F17" s="9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16"/>
      <c r="T17" s="16"/>
      <c r="U17" s="16"/>
      <c r="V17" s="16"/>
      <c r="W17" s="51"/>
      <c r="X17" s="51"/>
      <c r="Y17" s="51"/>
      <c r="Z17" s="51"/>
      <c r="AA17" s="9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16"/>
      <c r="AP17" s="16"/>
      <c r="AQ17" s="16"/>
      <c r="AR17" s="16"/>
      <c r="AS17" s="51"/>
      <c r="AT17" s="51"/>
      <c r="AU17" s="51"/>
      <c r="AV17" s="92"/>
      <c r="AY17" s="25"/>
      <c r="AZ17" s="26"/>
      <c r="BA17" s="2"/>
    </row>
    <row r="18" spans="1:53" s="1" customFormat="1" ht="20.100000000000001" customHeight="1" thickBot="1" x14ac:dyDescent="0.2">
      <c r="A18" s="164"/>
      <c r="B18" s="164"/>
      <c r="C18" s="75" t="s">
        <v>165</v>
      </c>
      <c r="D18" s="32" t="s">
        <v>171</v>
      </c>
      <c r="E18" s="94"/>
      <c r="F18" s="177">
        <v>33</v>
      </c>
      <c r="G18" s="178"/>
      <c r="H18" s="178"/>
      <c r="I18" s="178"/>
      <c r="J18" s="178"/>
      <c r="K18" s="162">
        <v>15</v>
      </c>
      <c r="L18" s="162"/>
      <c r="M18" s="162"/>
      <c r="N18" s="162"/>
      <c r="O18" s="162">
        <v>14</v>
      </c>
      <c r="P18" s="162"/>
      <c r="Q18" s="162"/>
      <c r="R18" s="162"/>
      <c r="S18" s="163">
        <v>1</v>
      </c>
      <c r="T18" s="163"/>
      <c r="U18" s="163"/>
      <c r="V18" s="163"/>
      <c r="W18" s="162">
        <v>3</v>
      </c>
      <c r="X18" s="162"/>
      <c r="Y18" s="162"/>
      <c r="Z18" s="162"/>
      <c r="AA18" s="95"/>
      <c r="AB18" s="175">
        <v>528</v>
      </c>
      <c r="AC18" s="175"/>
      <c r="AD18" s="175"/>
      <c r="AE18" s="175"/>
      <c r="AF18" s="175"/>
      <c r="AG18" s="162">
        <v>206</v>
      </c>
      <c r="AH18" s="162"/>
      <c r="AI18" s="162"/>
      <c r="AJ18" s="162"/>
      <c r="AK18" s="162">
        <v>216</v>
      </c>
      <c r="AL18" s="162"/>
      <c r="AM18" s="162"/>
      <c r="AN18" s="162"/>
      <c r="AO18" s="163">
        <v>15</v>
      </c>
      <c r="AP18" s="163"/>
      <c r="AQ18" s="163"/>
      <c r="AR18" s="163"/>
      <c r="AS18" s="162">
        <v>91</v>
      </c>
      <c r="AT18" s="162"/>
      <c r="AU18" s="162"/>
      <c r="AV18" s="180"/>
      <c r="AW18" s="94"/>
      <c r="AY18" s="75" t="s">
        <v>165</v>
      </c>
      <c r="AZ18" s="32" t="s">
        <v>171</v>
      </c>
    </row>
    <row r="19" spans="1:53" ht="20.100000000000001" customHeight="1" x14ac:dyDescent="0.1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53" t="s">
        <v>144</v>
      </c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79"/>
      <c r="AX19" s="179"/>
      <c r="AY19" s="179"/>
      <c r="AZ19" s="179"/>
      <c r="BA19" s="179"/>
    </row>
    <row r="20" spans="1:53" ht="24.95" customHeight="1" x14ac:dyDescent="0.15"/>
    <row r="21" spans="1:53" ht="24.95" customHeight="1" x14ac:dyDescent="0.15">
      <c r="A21" s="160" t="s">
        <v>113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7"/>
      <c r="AB21" s="130" t="s">
        <v>50</v>
      </c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</row>
    <row r="22" spans="1:53" ht="18" customHeight="1" thickBot="1" x14ac:dyDescent="0.2">
      <c r="A22" s="149" t="s">
        <v>51</v>
      </c>
      <c r="B22" s="149"/>
      <c r="C22" s="149"/>
      <c r="D22" s="149"/>
      <c r="E22" s="149"/>
      <c r="F22" s="3"/>
      <c r="G22" s="3"/>
      <c r="H22" s="20"/>
      <c r="AA22" s="3"/>
    </row>
    <row r="23" spans="1:53" ht="20.100000000000001" customHeight="1" x14ac:dyDescent="0.15">
      <c r="A23" s="165" t="s">
        <v>52</v>
      </c>
      <c r="B23" s="165"/>
      <c r="C23" s="165"/>
      <c r="D23" s="165"/>
      <c r="E23" s="166"/>
      <c r="F23" s="134" t="s">
        <v>53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56"/>
      <c r="AB23" s="135"/>
      <c r="AC23" s="135"/>
      <c r="AD23" s="135"/>
      <c r="AE23" s="135"/>
      <c r="AF23" s="135"/>
      <c r="AG23" s="135"/>
      <c r="AH23" s="135" t="s">
        <v>54</v>
      </c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 t="s">
        <v>52</v>
      </c>
      <c r="AX23" s="135"/>
      <c r="AY23" s="135"/>
      <c r="AZ23" s="135"/>
      <c r="BA23" s="145"/>
    </row>
    <row r="24" spans="1:53" ht="20.100000000000001" customHeight="1" x14ac:dyDescent="0.15">
      <c r="A24" s="167"/>
      <c r="B24" s="167"/>
      <c r="C24" s="167"/>
      <c r="D24" s="167"/>
      <c r="E24" s="168"/>
      <c r="F24" s="140" t="s">
        <v>55</v>
      </c>
      <c r="G24" s="132"/>
      <c r="H24" s="132"/>
      <c r="I24" s="131" t="s">
        <v>56</v>
      </c>
      <c r="J24" s="132"/>
      <c r="K24" s="132"/>
      <c r="L24" s="131" t="s">
        <v>57</v>
      </c>
      <c r="M24" s="132"/>
      <c r="N24" s="132"/>
      <c r="O24" s="131" t="s">
        <v>58</v>
      </c>
      <c r="P24" s="132"/>
      <c r="Q24" s="132"/>
      <c r="R24" s="131" t="s">
        <v>59</v>
      </c>
      <c r="S24" s="132"/>
      <c r="T24" s="132"/>
      <c r="U24" s="131" t="s">
        <v>60</v>
      </c>
      <c r="V24" s="132"/>
      <c r="W24" s="132"/>
      <c r="X24" s="131" t="s">
        <v>61</v>
      </c>
      <c r="Y24" s="132"/>
      <c r="Z24" s="159"/>
      <c r="AA24" s="22"/>
      <c r="AB24" s="173" t="s">
        <v>62</v>
      </c>
      <c r="AC24" s="129"/>
      <c r="AD24" s="129" t="s">
        <v>63</v>
      </c>
      <c r="AE24" s="129"/>
      <c r="AF24" s="131" t="s">
        <v>64</v>
      </c>
      <c r="AG24" s="131"/>
      <c r="AH24" s="131" t="s">
        <v>55</v>
      </c>
      <c r="AI24" s="132"/>
      <c r="AJ24" s="132"/>
      <c r="AK24" s="143" t="s">
        <v>67</v>
      </c>
      <c r="AL24" s="136"/>
      <c r="AM24" s="137"/>
      <c r="AN24" s="143" t="s">
        <v>65</v>
      </c>
      <c r="AO24" s="136"/>
      <c r="AP24" s="137"/>
      <c r="AQ24" s="143" t="s">
        <v>66</v>
      </c>
      <c r="AR24" s="136"/>
      <c r="AS24" s="137"/>
      <c r="AT24" s="143" t="s">
        <v>121</v>
      </c>
      <c r="AU24" s="136"/>
      <c r="AV24" s="137"/>
      <c r="AW24" s="131"/>
      <c r="AX24" s="131"/>
      <c r="AY24" s="131"/>
      <c r="AZ24" s="131"/>
      <c r="BA24" s="146"/>
    </row>
    <row r="25" spans="1:53" ht="20.100000000000001" customHeight="1" x14ac:dyDescent="0.15">
      <c r="A25" s="141"/>
      <c r="B25" s="141"/>
      <c r="C25" s="141"/>
      <c r="D25" s="141"/>
      <c r="E25" s="142"/>
      <c r="F25" s="161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59"/>
      <c r="AA25" s="22"/>
      <c r="AB25" s="171" t="s">
        <v>68</v>
      </c>
      <c r="AC25" s="172"/>
      <c r="AD25" s="172" t="s">
        <v>69</v>
      </c>
      <c r="AE25" s="172"/>
      <c r="AF25" s="131"/>
      <c r="AG25" s="131"/>
      <c r="AH25" s="132"/>
      <c r="AI25" s="132"/>
      <c r="AJ25" s="132"/>
      <c r="AK25" s="144"/>
      <c r="AL25" s="141"/>
      <c r="AM25" s="142"/>
      <c r="AN25" s="144"/>
      <c r="AO25" s="141"/>
      <c r="AP25" s="142"/>
      <c r="AQ25" s="144"/>
      <c r="AR25" s="141"/>
      <c r="AS25" s="142"/>
      <c r="AT25" s="144"/>
      <c r="AU25" s="141"/>
      <c r="AV25" s="142"/>
      <c r="AW25" s="131"/>
      <c r="AX25" s="131"/>
      <c r="AY25" s="131"/>
      <c r="AZ25" s="131"/>
      <c r="BA25" s="146"/>
    </row>
    <row r="26" spans="1:53" ht="20.100000000000001" customHeight="1" x14ac:dyDescent="0.15">
      <c r="A26" s="139" t="s">
        <v>48</v>
      </c>
      <c r="B26" s="139"/>
      <c r="C26" s="25" t="s">
        <v>165</v>
      </c>
      <c r="D26" s="26" t="s">
        <v>169</v>
      </c>
      <c r="E26" s="3" t="s">
        <v>49</v>
      </c>
      <c r="F26" s="147">
        <v>318485</v>
      </c>
      <c r="G26" s="126"/>
      <c r="H26" s="126"/>
      <c r="I26" s="126">
        <v>8535</v>
      </c>
      <c r="J26" s="126"/>
      <c r="K26" s="126"/>
      <c r="L26" s="126">
        <v>163376</v>
      </c>
      <c r="M26" s="126"/>
      <c r="N26" s="126"/>
      <c r="O26" s="126">
        <v>3548</v>
      </c>
      <c r="P26" s="126"/>
      <c r="Q26" s="126"/>
      <c r="R26" s="126">
        <v>988</v>
      </c>
      <c r="S26" s="126"/>
      <c r="T26" s="126"/>
      <c r="U26" s="126">
        <v>139162</v>
      </c>
      <c r="V26" s="126"/>
      <c r="W26" s="126"/>
      <c r="X26" s="126">
        <v>2015</v>
      </c>
      <c r="Y26" s="126"/>
      <c r="Z26" s="126"/>
      <c r="AA26" s="60"/>
      <c r="AB26" s="126">
        <v>37</v>
      </c>
      <c r="AC26" s="126"/>
      <c r="AD26" s="126" t="s">
        <v>172</v>
      </c>
      <c r="AE26" s="126"/>
      <c r="AF26" s="126">
        <v>824</v>
      </c>
      <c r="AG26" s="126"/>
      <c r="AH26" s="127">
        <v>177549</v>
      </c>
      <c r="AI26" s="128"/>
      <c r="AJ26" s="128"/>
      <c r="AK26" s="126">
        <v>540</v>
      </c>
      <c r="AL26" s="126"/>
      <c r="AM26" s="126"/>
      <c r="AN26" s="126">
        <v>16269</v>
      </c>
      <c r="AO26" s="126"/>
      <c r="AP26" s="126"/>
      <c r="AQ26" s="126">
        <v>152055</v>
      </c>
      <c r="AR26" s="126"/>
      <c r="AS26" s="126"/>
      <c r="AT26" s="126">
        <v>8685</v>
      </c>
      <c r="AU26" s="126"/>
      <c r="AV26" s="126"/>
      <c r="AW26" s="138" t="s">
        <v>48</v>
      </c>
      <c r="AX26" s="139"/>
      <c r="AY26" s="25" t="s">
        <v>165</v>
      </c>
      <c r="AZ26" s="26" t="s">
        <v>169</v>
      </c>
      <c r="BA26" s="3" t="s">
        <v>49</v>
      </c>
    </row>
    <row r="27" spans="1:53" s="3" customFormat="1" ht="20.100000000000001" customHeight="1" x14ac:dyDescent="0.15">
      <c r="A27" s="24"/>
      <c r="B27" s="24"/>
      <c r="C27" s="25" t="s">
        <v>165</v>
      </c>
      <c r="D27" s="26" t="s">
        <v>170</v>
      </c>
      <c r="F27" s="147">
        <f>SUM(I27:AG27)</f>
        <v>323698</v>
      </c>
      <c r="G27" s="126"/>
      <c r="H27" s="126"/>
      <c r="I27" s="126">
        <v>10408</v>
      </c>
      <c r="J27" s="126"/>
      <c r="K27" s="126"/>
      <c r="L27" s="126">
        <v>170681</v>
      </c>
      <c r="M27" s="126"/>
      <c r="N27" s="126"/>
      <c r="O27" s="126">
        <v>3459</v>
      </c>
      <c r="P27" s="126"/>
      <c r="Q27" s="126"/>
      <c r="R27" s="126">
        <v>867</v>
      </c>
      <c r="S27" s="126"/>
      <c r="T27" s="126"/>
      <c r="U27" s="126">
        <v>135233</v>
      </c>
      <c r="V27" s="126"/>
      <c r="W27" s="126"/>
      <c r="X27" s="126">
        <v>1942</v>
      </c>
      <c r="Y27" s="126"/>
      <c r="Z27" s="126"/>
      <c r="AA27" s="60"/>
      <c r="AB27" s="126">
        <v>30</v>
      </c>
      <c r="AC27" s="126"/>
      <c r="AD27" s="126" t="s">
        <v>172</v>
      </c>
      <c r="AE27" s="126"/>
      <c r="AF27" s="126">
        <v>1078</v>
      </c>
      <c r="AG27" s="126"/>
      <c r="AH27" s="147">
        <f>SUM(AK27:AV27)</f>
        <v>183838</v>
      </c>
      <c r="AI27" s="126"/>
      <c r="AJ27" s="126"/>
      <c r="AK27" s="126">
        <v>485</v>
      </c>
      <c r="AL27" s="126"/>
      <c r="AM27" s="126"/>
      <c r="AN27" s="126">
        <v>14410</v>
      </c>
      <c r="AO27" s="126"/>
      <c r="AP27" s="126"/>
      <c r="AQ27" s="126">
        <v>159373</v>
      </c>
      <c r="AR27" s="126"/>
      <c r="AS27" s="126"/>
      <c r="AT27" s="126">
        <v>9570</v>
      </c>
      <c r="AU27" s="126"/>
      <c r="AV27" s="174"/>
      <c r="AY27" s="25" t="s">
        <v>165</v>
      </c>
      <c r="AZ27" s="26" t="s">
        <v>170</v>
      </c>
    </row>
    <row r="28" spans="1:53" s="4" customFormat="1" ht="20.100000000000001" customHeight="1" x14ac:dyDescent="0.15">
      <c r="A28" s="169"/>
      <c r="B28" s="169"/>
      <c r="C28" s="31" t="s">
        <v>165</v>
      </c>
      <c r="D28" s="32" t="s">
        <v>171</v>
      </c>
      <c r="F28" s="170">
        <v>333884</v>
      </c>
      <c r="G28" s="155"/>
      <c r="H28" s="155"/>
      <c r="I28" s="155">
        <v>10712</v>
      </c>
      <c r="J28" s="155"/>
      <c r="K28" s="155"/>
      <c r="L28" s="155">
        <v>180652</v>
      </c>
      <c r="M28" s="155"/>
      <c r="N28" s="155"/>
      <c r="O28" s="155">
        <v>3432</v>
      </c>
      <c r="P28" s="155"/>
      <c r="Q28" s="155"/>
      <c r="R28" s="155">
        <v>1284</v>
      </c>
      <c r="S28" s="155"/>
      <c r="T28" s="155"/>
      <c r="U28" s="155">
        <v>134005</v>
      </c>
      <c r="V28" s="155"/>
      <c r="W28" s="155"/>
      <c r="X28" s="155">
        <v>1662</v>
      </c>
      <c r="Y28" s="155"/>
      <c r="Z28" s="155"/>
      <c r="AA28" s="82"/>
      <c r="AB28" s="155">
        <v>35</v>
      </c>
      <c r="AC28" s="155"/>
      <c r="AD28" s="155" t="s">
        <v>172</v>
      </c>
      <c r="AE28" s="155"/>
      <c r="AF28" s="155">
        <v>2102</v>
      </c>
      <c r="AG28" s="155"/>
      <c r="AH28" s="170">
        <v>187540</v>
      </c>
      <c r="AI28" s="155"/>
      <c r="AJ28" s="155"/>
      <c r="AK28" s="155">
        <v>422</v>
      </c>
      <c r="AL28" s="155"/>
      <c r="AM28" s="155"/>
      <c r="AN28" s="155">
        <v>16108</v>
      </c>
      <c r="AO28" s="155"/>
      <c r="AP28" s="155"/>
      <c r="AQ28" s="155">
        <v>161278</v>
      </c>
      <c r="AR28" s="155"/>
      <c r="AS28" s="155"/>
      <c r="AT28" s="155">
        <v>9732</v>
      </c>
      <c r="AU28" s="155"/>
      <c r="AV28" s="155"/>
      <c r="AW28" s="59"/>
      <c r="AY28" s="31" t="s">
        <v>165</v>
      </c>
      <c r="AZ28" s="32" t="s">
        <v>171</v>
      </c>
    </row>
    <row r="29" spans="1:53" s="3" customFormat="1" ht="18" customHeight="1" x14ac:dyDescent="0.15">
      <c r="A29" s="33"/>
      <c r="B29" s="33"/>
      <c r="C29" s="31"/>
      <c r="D29" s="32"/>
      <c r="E29" s="4"/>
      <c r="F29" s="8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82"/>
      <c r="AB29" s="30"/>
      <c r="AC29" s="30"/>
      <c r="AD29" s="16"/>
      <c r="AE29" s="16"/>
      <c r="AF29" s="30"/>
      <c r="AG29" s="30"/>
      <c r="AH29" s="101"/>
      <c r="AI29" s="100"/>
      <c r="AJ29" s="10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81"/>
      <c r="AX29" s="33"/>
      <c r="AY29" s="31"/>
      <c r="AZ29" s="32"/>
      <c r="BA29" s="4"/>
    </row>
    <row r="30" spans="1:53" s="3" customFormat="1" ht="20.100000000000001" customHeight="1" x14ac:dyDescent="0.15">
      <c r="C30" s="25"/>
      <c r="D30" s="26" t="s">
        <v>173</v>
      </c>
      <c r="E30" s="3" t="s">
        <v>70</v>
      </c>
      <c r="F30" s="147">
        <f t="shared" ref="F30:F40" si="0">SUM(I30:AG30)</f>
        <v>320295</v>
      </c>
      <c r="G30" s="126"/>
      <c r="H30" s="126"/>
      <c r="I30" s="126">
        <v>9294</v>
      </c>
      <c r="J30" s="126"/>
      <c r="K30" s="126"/>
      <c r="L30" s="126">
        <v>167235</v>
      </c>
      <c r="M30" s="126"/>
      <c r="N30" s="126"/>
      <c r="O30" s="126">
        <v>3466</v>
      </c>
      <c r="P30" s="126"/>
      <c r="Q30" s="126"/>
      <c r="R30" s="126">
        <v>1021</v>
      </c>
      <c r="S30" s="126"/>
      <c r="T30" s="126"/>
      <c r="U30" s="126">
        <v>135424</v>
      </c>
      <c r="V30" s="126"/>
      <c r="W30" s="126"/>
      <c r="X30" s="126">
        <v>2080</v>
      </c>
      <c r="Y30" s="126"/>
      <c r="Z30" s="126"/>
      <c r="AA30" s="60"/>
      <c r="AB30" s="126">
        <v>31</v>
      </c>
      <c r="AC30" s="126"/>
      <c r="AD30" s="126" t="s">
        <v>172</v>
      </c>
      <c r="AE30" s="126"/>
      <c r="AF30" s="126">
        <v>1744</v>
      </c>
      <c r="AG30" s="126"/>
      <c r="AH30" s="147">
        <f>SUM(AK30:AV30)</f>
        <v>183250</v>
      </c>
      <c r="AI30" s="126"/>
      <c r="AJ30" s="126"/>
      <c r="AK30" s="126">
        <v>437</v>
      </c>
      <c r="AL30" s="126"/>
      <c r="AM30" s="126"/>
      <c r="AN30" s="126">
        <v>14155</v>
      </c>
      <c r="AO30" s="126"/>
      <c r="AP30" s="126"/>
      <c r="AQ30" s="126">
        <v>159309</v>
      </c>
      <c r="AR30" s="126"/>
      <c r="AS30" s="126"/>
      <c r="AT30" s="126">
        <v>9349</v>
      </c>
      <c r="AU30" s="126"/>
      <c r="AV30" s="126"/>
      <c r="AW30" s="23"/>
      <c r="AY30" s="25"/>
      <c r="AZ30" s="26" t="s">
        <v>173</v>
      </c>
      <c r="BA30" s="3" t="s">
        <v>70</v>
      </c>
    </row>
    <row r="31" spans="1:53" s="3" customFormat="1" ht="20.100000000000001" customHeight="1" x14ac:dyDescent="0.15">
      <c r="C31" s="25"/>
      <c r="D31" s="26" t="s">
        <v>165</v>
      </c>
      <c r="F31" s="147">
        <f t="shared" si="0"/>
        <v>321041</v>
      </c>
      <c r="G31" s="126"/>
      <c r="H31" s="126"/>
      <c r="I31" s="126">
        <v>9836</v>
      </c>
      <c r="J31" s="126"/>
      <c r="K31" s="126"/>
      <c r="L31" s="126">
        <v>169276</v>
      </c>
      <c r="M31" s="126"/>
      <c r="N31" s="126"/>
      <c r="O31" s="126">
        <v>3481</v>
      </c>
      <c r="P31" s="126"/>
      <c r="Q31" s="126"/>
      <c r="R31" s="126">
        <v>915</v>
      </c>
      <c r="S31" s="126"/>
      <c r="T31" s="126"/>
      <c r="U31" s="126">
        <v>133136</v>
      </c>
      <c r="V31" s="126"/>
      <c r="W31" s="126"/>
      <c r="X31" s="126">
        <v>2174</v>
      </c>
      <c r="Y31" s="126"/>
      <c r="Z31" s="126"/>
      <c r="AA31" s="60"/>
      <c r="AB31" s="126">
        <v>30</v>
      </c>
      <c r="AC31" s="126"/>
      <c r="AD31" s="126" t="s">
        <v>172</v>
      </c>
      <c r="AE31" s="126"/>
      <c r="AF31" s="126">
        <v>2193</v>
      </c>
      <c r="AG31" s="126"/>
      <c r="AH31" s="147">
        <f t="shared" ref="AH31:AH41" si="1">SUM(AK31:AV31)</f>
        <v>183813</v>
      </c>
      <c r="AI31" s="126"/>
      <c r="AJ31" s="126"/>
      <c r="AK31" s="126">
        <v>435</v>
      </c>
      <c r="AL31" s="126"/>
      <c r="AM31" s="126"/>
      <c r="AN31" s="126">
        <v>14340</v>
      </c>
      <c r="AO31" s="126"/>
      <c r="AP31" s="126"/>
      <c r="AQ31" s="126">
        <v>159619</v>
      </c>
      <c r="AR31" s="126"/>
      <c r="AS31" s="126"/>
      <c r="AT31" s="126">
        <v>9419</v>
      </c>
      <c r="AU31" s="126"/>
      <c r="AV31" s="126"/>
      <c r="AW31" s="23"/>
      <c r="AY31" s="25"/>
      <c r="AZ31" s="26" t="s">
        <v>165</v>
      </c>
    </row>
    <row r="32" spans="1:53" s="3" customFormat="1" ht="20.100000000000001" customHeight="1" x14ac:dyDescent="0.15">
      <c r="C32" s="25"/>
      <c r="D32" s="26" t="s">
        <v>174</v>
      </c>
      <c r="F32" s="147">
        <f t="shared" si="0"/>
        <v>326416</v>
      </c>
      <c r="G32" s="126"/>
      <c r="H32" s="126"/>
      <c r="I32" s="126">
        <v>9320</v>
      </c>
      <c r="J32" s="126"/>
      <c r="K32" s="126"/>
      <c r="L32" s="126">
        <v>174759</v>
      </c>
      <c r="M32" s="126"/>
      <c r="N32" s="126"/>
      <c r="O32" s="126">
        <v>3468</v>
      </c>
      <c r="P32" s="126"/>
      <c r="Q32" s="126"/>
      <c r="R32" s="126">
        <v>860</v>
      </c>
      <c r="S32" s="126"/>
      <c r="T32" s="126"/>
      <c r="U32" s="126">
        <v>133449</v>
      </c>
      <c r="V32" s="126"/>
      <c r="W32" s="126"/>
      <c r="X32" s="126">
        <v>2240</v>
      </c>
      <c r="Y32" s="126"/>
      <c r="Z32" s="126"/>
      <c r="AA32" s="60"/>
      <c r="AB32" s="126">
        <v>38</v>
      </c>
      <c r="AC32" s="126"/>
      <c r="AD32" s="126" t="s">
        <v>172</v>
      </c>
      <c r="AE32" s="126"/>
      <c r="AF32" s="126">
        <v>2282</v>
      </c>
      <c r="AG32" s="126"/>
      <c r="AH32" s="147">
        <f t="shared" si="1"/>
        <v>184941</v>
      </c>
      <c r="AI32" s="126"/>
      <c r="AJ32" s="126"/>
      <c r="AK32" s="126">
        <v>496</v>
      </c>
      <c r="AL32" s="126"/>
      <c r="AM32" s="126"/>
      <c r="AN32" s="126">
        <v>14850</v>
      </c>
      <c r="AO32" s="126"/>
      <c r="AP32" s="126"/>
      <c r="AQ32" s="126">
        <v>160636</v>
      </c>
      <c r="AR32" s="126"/>
      <c r="AS32" s="126"/>
      <c r="AT32" s="126">
        <v>8959</v>
      </c>
      <c r="AU32" s="126"/>
      <c r="AV32" s="126"/>
      <c r="AW32" s="23"/>
      <c r="AY32" s="25"/>
      <c r="AZ32" s="26" t="s">
        <v>174</v>
      </c>
    </row>
    <row r="33" spans="1:53" s="3" customFormat="1" ht="20.100000000000001" customHeight="1" x14ac:dyDescent="0.15">
      <c r="C33" s="25"/>
      <c r="D33" s="26" t="s">
        <v>166</v>
      </c>
      <c r="F33" s="147">
        <f t="shared" si="0"/>
        <v>329099</v>
      </c>
      <c r="G33" s="126"/>
      <c r="H33" s="126"/>
      <c r="I33" s="126">
        <v>9551</v>
      </c>
      <c r="J33" s="126"/>
      <c r="K33" s="126"/>
      <c r="L33" s="126">
        <v>177900</v>
      </c>
      <c r="M33" s="126"/>
      <c r="N33" s="126"/>
      <c r="O33" s="126">
        <v>3448</v>
      </c>
      <c r="P33" s="126"/>
      <c r="Q33" s="126"/>
      <c r="R33" s="126">
        <v>1075</v>
      </c>
      <c r="S33" s="126"/>
      <c r="T33" s="126"/>
      <c r="U33" s="126">
        <v>133539</v>
      </c>
      <c r="V33" s="126"/>
      <c r="W33" s="126"/>
      <c r="X33" s="126">
        <v>2305</v>
      </c>
      <c r="Y33" s="126"/>
      <c r="Z33" s="126"/>
      <c r="AA33" s="60"/>
      <c r="AB33" s="126">
        <v>39</v>
      </c>
      <c r="AC33" s="126"/>
      <c r="AD33" s="126" t="s">
        <v>172</v>
      </c>
      <c r="AE33" s="126"/>
      <c r="AF33" s="126">
        <v>1242</v>
      </c>
      <c r="AG33" s="126"/>
      <c r="AH33" s="147">
        <f t="shared" si="1"/>
        <v>184739</v>
      </c>
      <c r="AI33" s="126"/>
      <c r="AJ33" s="126"/>
      <c r="AK33" s="126">
        <v>500</v>
      </c>
      <c r="AL33" s="126"/>
      <c r="AM33" s="126"/>
      <c r="AN33" s="126">
        <v>14673</v>
      </c>
      <c r="AO33" s="126"/>
      <c r="AP33" s="126"/>
      <c r="AQ33" s="126">
        <v>160644</v>
      </c>
      <c r="AR33" s="126"/>
      <c r="AS33" s="126"/>
      <c r="AT33" s="126">
        <v>8922</v>
      </c>
      <c r="AU33" s="126"/>
      <c r="AV33" s="126"/>
      <c r="AW33" s="23"/>
      <c r="AY33" s="25"/>
      <c r="AZ33" s="26" t="s">
        <v>166</v>
      </c>
    </row>
    <row r="34" spans="1:53" s="3" customFormat="1" ht="20.100000000000001" customHeight="1" x14ac:dyDescent="0.15">
      <c r="C34" s="25"/>
      <c r="D34" s="26" t="s">
        <v>167</v>
      </c>
      <c r="F34" s="147">
        <f t="shared" si="0"/>
        <v>329205</v>
      </c>
      <c r="G34" s="126"/>
      <c r="H34" s="126"/>
      <c r="I34" s="126">
        <v>9584</v>
      </c>
      <c r="J34" s="126"/>
      <c r="K34" s="126"/>
      <c r="L34" s="126">
        <v>175960</v>
      </c>
      <c r="M34" s="126"/>
      <c r="N34" s="126"/>
      <c r="O34" s="126">
        <v>3429</v>
      </c>
      <c r="P34" s="126"/>
      <c r="Q34" s="126"/>
      <c r="R34" s="126">
        <v>2421</v>
      </c>
      <c r="S34" s="126"/>
      <c r="T34" s="126"/>
      <c r="U34" s="126">
        <v>133644</v>
      </c>
      <c r="V34" s="126"/>
      <c r="W34" s="126"/>
      <c r="X34" s="126">
        <v>2128</v>
      </c>
      <c r="Y34" s="126"/>
      <c r="Z34" s="126"/>
      <c r="AA34" s="60"/>
      <c r="AB34" s="126">
        <v>36</v>
      </c>
      <c r="AC34" s="126"/>
      <c r="AD34" s="126" t="s">
        <v>172</v>
      </c>
      <c r="AE34" s="126"/>
      <c r="AF34" s="126">
        <v>2003</v>
      </c>
      <c r="AG34" s="126"/>
      <c r="AH34" s="147">
        <f t="shared" si="1"/>
        <v>184496</v>
      </c>
      <c r="AI34" s="126"/>
      <c r="AJ34" s="126"/>
      <c r="AK34" s="126">
        <v>346</v>
      </c>
      <c r="AL34" s="126"/>
      <c r="AM34" s="126"/>
      <c r="AN34" s="126">
        <v>14186</v>
      </c>
      <c r="AO34" s="126"/>
      <c r="AP34" s="126"/>
      <c r="AQ34" s="126">
        <v>160718</v>
      </c>
      <c r="AR34" s="126"/>
      <c r="AS34" s="126"/>
      <c r="AT34" s="126">
        <v>9246</v>
      </c>
      <c r="AU34" s="126"/>
      <c r="AV34" s="126"/>
      <c r="AW34" s="23"/>
      <c r="AY34" s="25"/>
      <c r="AZ34" s="26" t="s">
        <v>167</v>
      </c>
    </row>
    <row r="35" spans="1:53" s="3" customFormat="1" ht="20.100000000000001" customHeight="1" x14ac:dyDescent="0.15">
      <c r="C35" s="25"/>
      <c r="D35" s="26" t="s">
        <v>168</v>
      </c>
      <c r="F35" s="147">
        <f t="shared" si="0"/>
        <v>332643</v>
      </c>
      <c r="G35" s="126"/>
      <c r="H35" s="126"/>
      <c r="I35" s="126">
        <v>9788</v>
      </c>
      <c r="J35" s="126"/>
      <c r="K35" s="126"/>
      <c r="L35" s="126">
        <v>176507</v>
      </c>
      <c r="M35" s="126"/>
      <c r="N35" s="126"/>
      <c r="O35" s="126">
        <v>3447</v>
      </c>
      <c r="P35" s="126"/>
      <c r="Q35" s="126"/>
      <c r="R35" s="126">
        <v>1027</v>
      </c>
      <c r="S35" s="126"/>
      <c r="T35" s="126"/>
      <c r="U35" s="126">
        <v>138113</v>
      </c>
      <c r="V35" s="126"/>
      <c r="W35" s="126"/>
      <c r="X35" s="126">
        <v>1956</v>
      </c>
      <c r="Y35" s="126"/>
      <c r="Z35" s="126"/>
      <c r="AA35" s="60"/>
      <c r="AB35" s="126">
        <v>37</v>
      </c>
      <c r="AC35" s="126"/>
      <c r="AD35" s="126" t="s">
        <v>172</v>
      </c>
      <c r="AE35" s="126"/>
      <c r="AF35" s="126">
        <v>1768</v>
      </c>
      <c r="AG35" s="126"/>
      <c r="AH35" s="147">
        <f t="shared" si="1"/>
        <v>183736</v>
      </c>
      <c r="AI35" s="126"/>
      <c r="AJ35" s="126"/>
      <c r="AK35" s="126">
        <v>342</v>
      </c>
      <c r="AL35" s="126"/>
      <c r="AM35" s="126"/>
      <c r="AN35" s="126">
        <v>14385</v>
      </c>
      <c r="AO35" s="126"/>
      <c r="AP35" s="126"/>
      <c r="AQ35" s="126">
        <v>160246</v>
      </c>
      <c r="AR35" s="126"/>
      <c r="AS35" s="126"/>
      <c r="AT35" s="126">
        <v>8763</v>
      </c>
      <c r="AU35" s="126"/>
      <c r="AV35" s="126"/>
      <c r="AW35" s="23"/>
      <c r="AY35" s="25"/>
      <c r="AZ35" s="26" t="s">
        <v>168</v>
      </c>
    </row>
    <row r="36" spans="1:53" s="3" customFormat="1" ht="20.100000000000001" customHeight="1" x14ac:dyDescent="0.15">
      <c r="C36" s="25"/>
      <c r="D36" s="26" t="s">
        <v>169</v>
      </c>
      <c r="F36" s="147">
        <f t="shared" si="0"/>
        <v>328977</v>
      </c>
      <c r="G36" s="126"/>
      <c r="H36" s="126"/>
      <c r="I36" s="126">
        <v>9456</v>
      </c>
      <c r="J36" s="126"/>
      <c r="K36" s="126"/>
      <c r="L36" s="126">
        <v>173651</v>
      </c>
      <c r="M36" s="126"/>
      <c r="N36" s="126"/>
      <c r="O36" s="126">
        <v>3462</v>
      </c>
      <c r="P36" s="126"/>
      <c r="Q36" s="126"/>
      <c r="R36" s="126">
        <v>1053</v>
      </c>
      <c r="S36" s="126"/>
      <c r="T36" s="126"/>
      <c r="U36" s="126">
        <v>137538</v>
      </c>
      <c r="V36" s="126"/>
      <c r="W36" s="126"/>
      <c r="X36" s="126">
        <v>1916</v>
      </c>
      <c r="Y36" s="126"/>
      <c r="Z36" s="126"/>
      <c r="AA36" s="60"/>
      <c r="AB36" s="126">
        <v>42</v>
      </c>
      <c r="AC36" s="126"/>
      <c r="AD36" s="126" t="s">
        <v>172</v>
      </c>
      <c r="AE36" s="126"/>
      <c r="AF36" s="126">
        <v>1859</v>
      </c>
      <c r="AG36" s="126"/>
      <c r="AH36" s="147">
        <f t="shared" si="1"/>
        <v>184754</v>
      </c>
      <c r="AI36" s="126"/>
      <c r="AJ36" s="126"/>
      <c r="AK36" s="126">
        <v>389</v>
      </c>
      <c r="AL36" s="126"/>
      <c r="AM36" s="126"/>
      <c r="AN36" s="126">
        <v>14620</v>
      </c>
      <c r="AO36" s="126"/>
      <c r="AP36" s="126"/>
      <c r="AQ36" s="126">
        <v>160648</v>
      </c>
      <c r="AR36" s="126"/>
      <c r="AS36" s="126"/>
      <c r="AT36" s="126">
        <v>9097</v>
      </c>
      <c r="AU36" s="126"/>
      <c r="AV36" s="126"/>
      <c r="AW36" s="23"/>
      <c r="AY36" s="25"/>
      <c r="AZ36" s="26" t="s">
        <v>169</v>
      </c>
    </row>
    <row r="37" spans="1:53" s="3" customFormat="1" ht="20.100000000000001" customHeight="1" x14ac:dyDescent="0.15">
      <c r="C37" s="25"/>
      <c r="D37" s="26" t="s">
        <v>170</v>
      </c>
      <c r="F37" s="147">
        <f t="shared" si="0"/>
        <v>329391</v>
      </c>
      <c r="G37" s="126"/>
      <c r="H37" s="126"/>
      <c r="I37" s="126">
        <v>10510</v>
      </c>
      <c r="J37" s="126"/>
      <c r="K37" s="126"/>
      <c r="L37" s="126">
        <v>175785</v>
      </c>
      <c r="M37" s="126"/>
      <c r="N37" s="126"/>
      <c r="O37" s="126">
        <v>3462</v>
      </c>
      <c r="P37" s="126"/>
      <c r="Q37" s="126"/>
      <c r="R37" s="126">
        <v>1161</v>
      </c>
      <c r="S37" s="126"/>
      <c r="T37" s="126"/>
      <c r="U37" s="126">
        <v>134747</v>
      </c>
      <c r="V37" s="126"/>
      <c r="W37" s="126"/>
      <c r="X37" s="126">
        <v>2046</v>
      </c>
      <c r="Y37" s="126"/>
      <c r="Z37" s="126"/>
      <c r="AA37" s="60"/>
      <c r="AB37" s="126">
        <v>37</v>
      </c>
      <c r="AC37" s="126"/>
      <c r="AD37" s="126" t="s">
        <v>172</v>
      </c>
      <c r="AE37" s="126"/>
      <c r="AF37" s="126">
        <v>1643</v>
      </c>
      <c r="AG37" s="126"/>
      <c r="AH37" s="147">
        <f t="shared" si="1"/>
        <v>184980</v>
      </c>
      <c r="AI37" s="126"/>
      <c r="AJ37" s="126"/>
      <c r="AK37" s="126">
        <v>319</v>
      </c>
      <c r="AL37" s="126"/>
      <c r="AM37" s="126"/>
      <c r="AN37" s="126">
        <v>14761</v>
      </c>
      <c r="AO37" s="126"/>
      <c r="AP37" s="126"/>
      <c r="AQ37" s="126">
        <v>160736</v>
      </c>
      <c r="AR37" s="126"/>
      <c r="AS37" s="126"/>
      <c r="AT37" s="126">
        <v>9164</v>
      </c>
      <c r="AU37" s="126"/>
      <c r="AV37" s="126"/>
      <c r="AW37" s="23"/>
      <c r="AY37" s="25"/>
      <c r="AZ37" s="26" t="s">
        <v>170</v>
      </c>
    </row>
    <row r="38" spans="1:53" s="3" customFormat="1" ht="20.100000000000001" customHeight="1" x14ac:dyDescent="0.15">
      <c r="C38" s="25"/>
      <c r="D38" s="26" t="s">
        <v>171</v>
      </c>
      <c r="F38" s="147">
        <f t="shared" si="0"/>
        <v>328286</v>
      </c>
      <c r="G38" s="126"/>
      <c r="H38" s="126"/>
      <c r="I38" s="126">
        <v>10528</v>
      </c>
      <c r="J38" s="126"/>
      <c r="K38" s="126"/>
      <c r="L38" s="126">
        <v>174538</v>
      </c>
      <c r="M38" s="126"/>
      <c r="N38" s="126"/>
      <c r="O38" s="126">
        <v>3426</v>
      </c>
      <c r="P38" s="126"/>
      <c r="Q38" s="126"/>
      <c r="R38" s="126">
        <v>1242</v>
      </c>
      <c r="S38" s="126"/>
      <c r="T38" s="126"/>
      <c r="U38" s="126">
        <v>135248</v>
      </c>
      <c r="V38" s="126"/>
      <c r="W38" s="126"/>
      <c r="X38" s="126">
        <v>2132</v>
      </c>
      <c r="Y38" s="126"/>
      <c r="Z38" s="126"/>
      <c r="AA38" s="60"/>
      <c r="AB38" s="126">
        <v>38</v>
      </c>
      <c r="AC38" s="126"/>
      <c r="AD38" s="126" t="s">
        <v>172</v>
      </c>
      <c r="AE38" s="126"/>
      <c r="AF38" s="126">
        <v>1134</v>
      </c>
      <c r="AG38" s="126"/>
      <c r="AH38" s="147">
        <f t="shared" si="1"/>
        <v>185547</v>
      </c>
      <c r="AI38" s="126"/>
      <c r="AJ38" s="126"/>
      <c r="AK38" s="126">
        <v>357</v>
      </c>
      <c r="AL38" s="126"/>
      <c r="AM38" s="126"/>
      <c r="AN38" s="126">
        <v>14766</v>
      </c>
      <c r="AO38" s="126"/>
      <c r="AP38" s="126"/>
      <c r="AQ38" s="126">
        <v>160958</v>
      </c>
      <c r="AR38" s="126"/>
      <c r="AS38" s="126"/>
      <c r="AT38" s="126">
        <v>9466</v>
      </c>
      <c r="AU38" s="126"/>
      <c r="AV38" s="126"/>
      <c r="AW38" s="23"/>
      <c r="AY38" s="25"/>
      <c r="AZ38" s="26" t="s">
        <v>171</v>
      </c>
    </row>
    <row r="39" spans="1:53" s="3" customFormat="1" ht="20.100000000000001" customHeight="1" x14ac:dyDescent="0.15">
      <c r="C39" s="25" t="s">
        <v>173</v>
      </c>
      <c r="D39" s="26" t="s">
        <v>175</v>
      </c>
      <c r="F39" s="147">
        <f t="shared" si="0"/>
        <v>329839</v>
      </c>
      <c r="G39" s="126"/>
      <c r="H39" s="126"/>
      <c r="I39" s="126">
        <v>9237</v>
      </c>
      <c r="J39" s="126"/>
      <c r="K39" s="126"/>
      <c r="L39" s="126">
        <v>177696</v>
      </c>
      <c r="M39" s="126"/>
      <c r="N39" s="126"/>
      <c r="O39" s="126">
        <v>3429</v>
      </c>
      <c r="P39" s="126"/>
      <c r="Q39" s="126"/>
      <c r="R39" s="126">
        <v>1211</v>
      </c>
      <c r="S39" s="126"/>
      <c r="T39" s="126"/>
      <c r="U39" s="126">
        <v>133709</v>
      </c>
      <c r="V39" s="126"/>
      <c r="W39" s="126"/>
      <c r="X39" s="126">
        <v>2237</v>
      </c>
      <c r="Y39" s="126"/>
      <c r="Z39" s="126"/>
      <c r="AA39" s="60"/>
      <c r="AB39" s="126">
        <v>40</v>
      </c>
      <c r="AC39" s="126"/>
      <c r="AD39" s="126" t="s">
        <v>172</v>
      </c>
      <c r="AE39" s="126"/>
      <c r="AF39" s="126">
        <v>2280</v>
      </c>
      <c r="AG39" s="126"/>
      <c r="AH39" s="147">
        <f t="shared" si="1"/>
        <v>185088</v>
      </c>
      <c r="AI39" s="126"/>
      <c r="AJ39" s="126"/>
      <c r="AK39" s="126">
        <v>332</v>
      </c>
      <c r="AL39" s="126"/>
      <c r="AM39" s="126"/>
      <c r="AN39" s="126">
        <v>14815</v>
      </c>
      <c r="AO39" s="126"/>
      <c r="AP39" s="126"/>
      <c r="AQ39" s="126">
        <v>160860</v>
      </c>
      <c r="AR39" s="126"/>
      <c r="AS39" s="126"/>
      <c r="AT39" s="126">
        <v>9081</v>
      </c>
      <c r="AU39" s="126"/>
      <c r="AV39" s="126"/>
      <c r="AW39" s="23"/>
      <c r="AY39" s="25" t="s">
        <v>173</v>
      </c>
      <c r="AZ39" s="26" t="s">
        <v>175</v>
      </c>
    </row>
    <row r="40" spans="1:53" s="3" customFormat="1" ht="20.100000000000001" customHeight="1" x14ac:dyDescent="0.15">
      <c r="C40" s="25" t="s">
        <v>173</v>
      </c>
      <c r="D40" s="26" t="s">
        <v>173</v>
      </c>
      <c r="F40" s="147">
        <f t="shared" si="0"/>
        <v>327410</v>
      </c>
      <c r="G40" s="126"/>
      <c r="H40" s="126"/>
      <c r="I40" s="126">
        <v>9663</v>
      </c>
      <c r="J40" s="126"/>
      <c r="K40" s="126"/>
      <c r="L40" s="126">
        <v>176202</v>
      </c>
      <c r="M40" s="126"/>
      <c r="N40" s="126"/>
      <c r="O40" s="126">
        <v>3427</v>
      </c>
      <c r="P40" s="126"/>
      <c r="Q40" s="126"/>
      <c r="R40" s="126">
        <v>1296</v>
      </c>
      <c r="S40" s="126"/>
      <c r="T40" s="126"/>
      <c r="U40" s="126">
        <v>133023</v>
      </c>
      <c r="V40" s="126"/>
      <c r="W40" s="126"/>
      <c r="X40" s="126">
        <v>1918</v>
      </c>
      <c r="Y40" s="126"/>
      <c r="Z40" s="126"/>
      <c r="AA40" s="60"/>
      <c r="AB40" s="126">
        <v>37</v>
      </c>
      <c r="AC40" s="126"/>
      <c r="AD40" s="126" t="s">
        <v>172</v>
      </c>
      <c r="AE40" s="126"/>
      <c r="AF40" s="126">
        <v>1844</v>
      </c>
      <c r="AG40" s="126"/>
      <c r="AH40" s="147">
        <f t="shared" si="1"/>
        <v>185353</v>
      </c>
      <c r="AI40" s="126"/>
      <c r="AJ40" s="126"/>
      <c r="AK40" s="126">
        <v>318</v>
      </c>
      <c r="AL40" s="126"/>
      <c r="AM40" s="126"/>
      <c r="AN40" s="126">
        <v>15481</v>
      </c>
      <c r="AO40" s="126"/>
      <c r="AP40" s="126"/>
      <c r="AQ40" s="126">
        <v>160300</v>
      </c>
      <c r="AR40" s="126"/>
      <c r="AS40" s="126"/>
      <c r="AT40" s="126">
        <v>9254</v>
      </c>
      <c r="AU40" s="126"/>
      <c r="AV40" s="126"/>
      <c r="AW40" s="23"/>
      <c r="AY40" s="25" t="s">
        <v>173</v>
      </c>
      <c r="AZ40" s="26" t="s">
        <v>173</v>
      </c>
    </row>
    <row r="41" spans="1:53" s="3" customFormat="1" ht="20.100000000000001" customHeight="1" thickBot="1" x14ac:dyDescent="0.2">
      <c r="A41" s="35"/>
      <c r="B41" s="35"/>
      <c r="C41" s="36" t="s">
        <v>173</v>
      </c>
      <c r="D41" s="37" t="s">
        <v>165</v>
      </c>
      <c r="E41" s="35"/>
      <c r="F41" s="150">
        <f>SUM(I41:AG41)</f>
        <v>333884</v>
      </c>
      <c r="G41" s="151"/>
      <c r="H41" s="151"/>
      <c r="I41" s="151">
        <v>10712</v>
      </c>
      <c r="J41" s="151"/>
      <c r="K41" s="151"/>
      <c r="L41" s="151">
        <v>180652</v>
      </c>
      <c r="M41" s="151"/>
      <c r="N41" s="151"/>
      <c r="O41" s="151">
        <v>3432</v>
      </c>
      <c r="P41" s="151"/>
      <c r="Q41" s="151"/>
      <c r="R41" s="151">
        <v>1284</v>
      </c>
      <c r="S41" s="151"/>
      <c r="T41" s="151"/>
      <c r="U41" s="151">
        <v>134005</v>
      </c>
      <c r="V41" s="151"/>
      <c r="W41" s="151"/>
      <c r="X41" s="151">
        <v>1662</v>
      </c>
      <c r="Y41" s="151"/>
      <c r="Z41" s="151"/>
      <c r="AA41" s="60"/>
      <c r="AB41" s="151">
        <v>35</v>
      </c>
      <c r="AC41" s="151"/>
      <c r="AD41" s="151" t="s">
        <v>172</v>
      </c>
      <c r="AE41" s="151"/>
      <c r="AF41" s="151">
        <v>2102</v>
      </c>
      <c r="AG41" s="151"/>
      <c r="AH41" s="150">
        <f t="shared" si="1"/>
        <v>187540</v>
      </c>
      <c r="AI41" s="151"/>
      <c r="AJ41" s="151"/>
      <c r="AK41" s="151">
        <v>422</v>
      </c>
      <c r="AL41" s="151"/>
      <c r="AM41" s="151"/>
      <c r="AN41" s="151">
        <v>16108</v>
      </c>
      <c r="AO41" s="151"/>
      <c r="AP41" s="151"/>
      <c r="AQ41" s="151">
        <v>161278</v>
      </c>
      <c r="AR41" s="151"/>
      <c r="AS41" s="151"/>
      <c r="AT41" s="151">
        <v>9732</v>
      </c>
      <c r="AU41" s="151"/>
      <c r="AV41" s="151"/>
      <c r="AW41" s="61"/>
      <c r="AX41" s="35"/>
      <c r="AY41" s="36" t="s">
        <v>173</v>
      </c>
      <c r="AZ41" s="37" t="s">
        <v>165</v>
      </c>
      <c r="BA41" s="35"/>
    </row>
    <row r="42" spans="1:53" ht="20.100000000000001" customHeight="1" x14ac:dyDescent="0.15">
      <c r="A42" s="148" t="s">
        <v>157</v>
      </c>
      <c r="B42" s="148"/>
      <c r="C42" s="148"/>
      <c r="D42" s="148"/>
      <c r="E42" s="148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53" t="s">
        <v>71</v>
      </c>
      <c r="AW42" s="154"/>
      <c r="AX42" s="154"/>
      <c r="AY42" s="154"/>
      <c r="AZ42" s="154"/>
      <c r="BA42" s="154"/>
    </row>
    <row r="43" spans="1:53" ht="20.100000000000001" customHeight="1" x14ac:dyDescent="0.15">
      <c r="A43" s="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AA43" s="3"/>
      <c r="AT43" s="152" t="s">
        <v>39</v>
      </c>
      <c r="AU43" s="152"/>
      <c r="AV43" s="152"/>
      <c r="AW43" s="152"/>
      <c r="AX43" s="152"/>
      <c r="AY43" s="152"/>
      <c r="AZ43" s="152"/>
      <c r="BA43" s="152"/>
    </row>
    <row r="44" spans="1:53" ht="20.100000000000001" customHeight="1" x14ac:dyDescent="0.15">
      <c r="AD44" s="126"/>
      <c r="AE44" s="126"/>
    </row>
  </sheetData>
  <mergeCells count="348">
    <mergeCell ref="AO16:AR16"/>
    <mergeCell ref="F18:J18"/>
    <mergeCell ref="K18:N18"/>
    <mergeCell ref="AG18:AJ18"/>
    <mergeCell ref="O8:R8"/>
    <mergeCell ref="O10:R10"/>
    <mergeCell ref="F14:J14"/>
    <mergeCell ref="AI19:BA19"/>
    <mergeCell ref="AG16:AJ16"/>
    <mergeCell ref="AK16:AN16"/>
    <mergeCell ref="AS16:AV16"/>
    <mergeCell ref="AO14:AR14"/>
    <mergeCell ref="AS14:AV14"/>
    <mergeCell ref="O16:R16"/>
    <mergeCell ref="W16:Z16"/>
    <mergeCell ref="AB16:AF16"/>
    <mergeCell ref="S16:V16"/>
    <mergeCell ref="AO18:AR18"/>
    <mergeCell ref="AB14:AF14"/>
    <mergeCell ref="AK18:AN18"/>
    <mergeCell ref="O14:R14"/>
    <mergeCell ref="S14:V14"/>
    <mergeCell ref="W14:Z14"/>
    <mergeCell ref="AS18:AV18"/>
    <mergeCell ref="AG14:AJ14"/>
    <mergeCell ref="AK14:AN14"/>
    <mergeCell ref="AB8:AF8"/>
    <mergeCell ref="W8:Z8"/>
    <mergeCell ref="S12:V12"/>
    <mergeCell ref="AB12:AF12"/>
    <mergeCell ref="W10:Z10"/>
    <mergeCell ref="AS10:AV10"/>
    <mergeCell ref="AB10:AF10"/>
    <mergeCell ref="AK10:AN10"/>
    <mergeCell ref="S10:V10"/>
    <mergeCell ref="AS8:AV8"/>
    <mergeCell ref="AN28:AP28"/>
    <mergeCell ref="U27:W27"/>
    <mergeCell ref="AW23:BA25"/>
    <mergeCell ref="AW26:AX26"/>
    <mergeCell ref="AT28:AV28"/>
    <mergeCell ref="AN26:AP26"/>
    <mergeCell ref="AK26:AM26"/>
    <mergeCell ref="AQ28:AS28"/>
    <mergeCell ref="AN24:AP25"/>
    <mergeCell ref="AH28:AJ28"/>
    <mergeCell ref="AH27:AJ27"/>
    <mergeCell ref="AD28:AE28"/>
    <mergeCell ref="AQ27:AS27"/>
    <mergeCell ref="AB25:AC25"/>
    <mergeCell ref="AK24:AM25"/>
    <mergeCell ref="AK27:AM27"/>
    <mergeCell ref="AN27:AP27"/>
    <mergeCell ref="AB24:AC24"/>
    <mergeCell ref="AT27:AV27"/>
    <mergeCell ref="AD25:AE25"/>
    <mergeCell ref="A28:B28"/>
    <mergeCell ref="A26:B26"/>
    <mergeCell ref="F26:H26"/>
    <mergeCell ref="I26:K26"/>
    <mergeCell ref="L28:N28"/>
    <mergeCell ref="X27:Z27"/>
    <mergeCell ref="R28:T28"/>
    <mergeCell ref="R26:T26"/>
    <mergeCell ref="F27:H27"/>
    <mergeCell ref="I27:K27"/>
    <mergeCell ref="L27:N27"/>
    <mergeCell ref="R27:T27"/>
    <mergeCell ref="O28:Q28"/>
    <mergeCell ref="F28:H28"/>
    <mergeCell ref="I28:K28"/>
    <mergeCell ref="A8:B8"/>
    <mergeCell ref="A21:Z21"/>
    <mergeCell ref="O27:Q27"/>
    <mergeCell ref="L24:N25"/>
    <mergeCell ref="X24:Z25"/>
    <mergeCell ref="O24:Q25"/>
    <mergeCell ref="A22:E22"/>
    <mergeCell ref="U24:W25"/>
    <mergeCell ref="R24:T25"/>
    <mergeCell ref="K13:N13"/>
    <mergeCell ref="F24:H25"/>
    <mergeCell ref="F16:J16"/>
    <mergeCell ref="K16:N16"/>
    <mergeCell ref="O18:R18"/>
    <mergeCell ref="S18:V18"/>
    <mergeCell ref="W18:Z18"/>
    <mergeCell ref="S8:V8"/>
    <mergeCell ref="K12:N12"/>
    <mergeCell ref="A18:B18"/>
    <mergeCell ref="A23:E25"/>
    <mergeCell ref="I24:K25"/>
    <mergeCell ref="A1:Z1"/>
    <mergeCell ref="A3:Z3"/>
    <mergeCell ref="K5:N6"/>
    <mergeCell ref="S5:V6"/>
    <mergeCell ref="W5:Z6"/>
    <mergeCell ref="A4:E6"/>
    <mergeCell ref="A2:Z2"/>
    <mergeCell ref="F4:Z4"/>
    <mergeCell ref="Q5:R5"/>
    <mergeCell ref="F5:J6"/>
    <mergeCell ref="Q6:R6"/>
    <mergeCell ref="A16:B16"/>
    <mergeCell ref="K8:N8"/>
    <mergeCell ref="F10:J10"/>
    <mergeCell ref="A10:B10"/>
    <mergeCell ref="AK32:AM32"/>
    <mergeCell ref="AF32:AG32"/>
    <mergeCell ref="AH32:AJ32"/>
    <mergeCell ref="AF31:AG31"/>
    <mergeCell ref="AB30:AC30"/>
    <mergeCell ref="AD30:AE30"/>
    <mergeCell ref="U28:W28"/>
    <mergeCell ref="X30:Z30"/>
    <mergeCell ref="AF30:AG30"/>
    <mergeCell ref="X28:Z28"/>
    <mergeCell ref="AF28:AG28"/>
    <mergeCell ref="U30:W30"/>
    <mergeCell ref="AB28:AC28"/>
    <mergeCell ref="AK28:AM28"/>
    <mergeCell ref="AB32:AC32"/>
    <mergeCell ref="AK12:AN12"/>
    <mergeCell ref="X26:Z26"/>
    <mergeCell ref="F23:AG23"/>
    <mergeCell ref="AF24:AG25"/>
    <mergeCell ref="A12:B12"/>
    <mergeCell ref="AT30:AV30"/>
    <mergeCell ref="AN30:AP30"/>
    <mergeCell ref="AQ30:AS30"/>
    <mergeCell ref="AK30:AM30"/>
    <mergeCell ref="AH30:AJ30"/>
    <mergeCell ref="F31:H31"/>
    <mergeCell ref="I31:K31"/>
    <mergeCell ref="L31:N31"/>
    <mergeCell ref="O31:Q31"/>
    <mergeCell ref="AT31:AV31"/>
    <mergeCell ref="AQ31:AS31"/>
    <mergeCell ref="AN31:AP31"/>
    <mergeCell ref="U31:W31"/>
    <mergeCell ref="X31:Z31"/>
    <mergeCell ref="R31:T31"/>
    <mergeCell ref="AK31:AM31"/>
    <mergeCell ref="F30:H30"/>
    <mergeCell ref="I30:K30"/>
    <mergeCell ref="L30:N30"/>
    <mergeCell ref="O30:Q30"/>
    <mergeCell ref="R30:T30"/>
    <mergeCell ref="AH31:AJ31"/>
    <mergeCell ref="F33:H33"/>
    <mergeCell ref="I33:K33"/>
    <mergeCell ref="L33:N33"/>
    <mergeCell ref="O33:Q33"/>
    <mergeCell ref="F32:H32"/>
    <mergeCell ref="I32:K32"/>
    <mergeCell ref="L32:N32"/>
    <mergeCell ref="O32:Q32"/>
    <mergeCell ref="R33:T33"/>
    <mergeCell ref="U33:W33"/>
    <mergeCell ref="X33:Z33"/>
    <mergeCell ref="AB33:AC33"/>
    <mergeCell ref="AH33:AJ33"/>
    <mergeCell ref="AD32:AE32"/>
    <mergeCell ref="R32:T32"/>
    <mergeCell ref="U32:W32"/>
    <mergeCell ref="X32:Z32"/>
    <mergeCell ref="AK33:AM33"/>
    <mergeCell ref="AT34:AV34"/>
    <mergeCell ref="AN34:AP34"/>
    <mergeCell ref="AQ34:AS34"/>
    <mergeCell ref="AK34:AM34"/>
    <mergeCell ref="AD33:AE33"/>
    <mergeCell ref="AF33:AG33"/>
    <mergeCell ref="AD34:AE34"/>
    <mergeCell ref="AF34:AG34"/>
    <mergeCell ref="AN33:AP33"/>
    <mergeCell ref="X35:Z35"/>
    <mergeCell ref="AB35:AC35"/>
    <mergeCell ref="X36:Z36"/>
    <mergeCell ref="AB36:AC36"/>
    <mergeCell ref="F34:H34"/>
    <mergeCell ref="I34:K34"/>
    <mergeCell ref="L34:N34"/>
    <mergeCell ref="O34:Q34"/>
    <mergeCell ref="X34:Z34"/>
    <mergeCell ref="R34:T34"/>
    <mergeCell ref="F35:H35"/>
    <mergeCell ref="I35:K35"/>
    <mergeCell ref="L35:N35"/>
    <mergeCell ref="O35:Q35"/>
    <mergeCell ref="U36:W36"/>
    <mergeCell ref="R36:T36"/>
    <mergeCell ref="F36:H36"/>
    <mergeCell ref="R35:T35"/>
    <mergeCell ref="U35:W35"/>
    <mergeCell ref="I36:K36"/>
    <mergeCell ref="U34:W34"/>
    <mergeCell ref="X37:Z37"/>
    <mergeCell ref="U38:W38"/>
    <mergeCell ref="X38:Z38"/>
    <mergeCell ref="U37:W37"/>
    <mergeCell ref="L36:N36"/>
    <mergeCell ref="O36:Q36"/>
    <mergeCell ref="R37:T37"/>
    <mergeCell ref="F38:H38"/>
    <mergeCell ref="I38:K38"/>
    <mergeCell ref="L38:N38"/>
    <mergeCell ref="O38:Q38"/>
    <mergeCell ref="R38:T38"/>
    <mergeCell ref="F37:H37"/>
    <mergeCell ref="L37:N37"/>
    <mergeCell ref="O37:Q37"/>
    <mergeCell ref="I37:K37"/>
    <mergeCell ref="F39:H39"/>
    <mergeCell ref="I39:K39"/>
    <mergeCell ref="L39:N39"/>
    <mergeCell ref="O39:Q39"/>
    <mergeCell ref="U39:W39"/>
    <mergeCell ref="X39:Z39"/>
    <mergeCell ref="R39:T39"/>
    <mergeCell ref="AT40:AV40"/>
    <mergeCell ref="AN41:AP41"/>
    <mergeCell ref="U40:W40"/>
    <mergeCell ref="X40:Z40"/>
    <mergeCell ref="AK40:AM40"/>
    <mergeCell ref="AB40:AC40"/>
    <mergeCell ref="AH41:AJ41"/>
    <mergeCell ref="X41:Z41"/>
    <mergeCell ref="AK41:AM41"/>
    <mergeCell ref="AD40:AE40"/>
    <mergeCell ref="I40:K40"/>
    <mergeCell ref="L40:N40"/>
    <mergeCell ref="O40:Q40"/>
    <mergeCell ref="AQ39:AS39"/>
    <mergeCell ref="AB39:AC39"/>
    <mergeCell ref="AT39:AV39"/>
    <mergeCell ref="AN39:AP39"/>
    <mergeCell ref="A42:T42"/>
    <mergeCell ref="F41:H41"/>
    <mergeCell ref="I41:K41"/>
    <mergeCell ref="L41:N41"/>
    <mergeCell ref="R40:T40"/>
    <mergeCell ref="F40:H40"/>
    <mergeCell ref="O41:Q41"/>
    <mergeCell ref="AT43:BA43"/>
    <mergeCell ref="AQ41:AS41"/>
    <mergeCell ref="AT41:AV41"/>
    <mergeCell ref="AV42:BA42"/>
    <mergeCell ref="AQ40:AS40"/>
    <mergeCell ref="R41:T41"/>
    <mergeCell ref="U41:W41"/>
    <mergeCell ref="AD41:AE41"/>
    <mergeCell ref="AB41:AC41"/>
    <mergeCell ref="AF41:AG41"/>
    <mergeCell ref="AN40:AP40"/>
    <mergeCell ref="AF40:AG40"/>
    <mergeCell ref="AH40:AJ40"/>
    <mergeCell ref="AF36:AG36"/>
    <mergeCell ref="AH36:AJ36"/>
    <mergeCell ref="AD36:AE36"/>
    <mergeCell ref="AT35:AV35"/>
    <mergeCell ref="AQ35:AS35"/>
    <mergeCell ref="AK35:AM35"/>
    <mergeCell ref="AN35:AP35"/>
    <mergeCell ref="AK38:AM38"/>
    <mergeCell ref="AT37:AV37"/>
    <mergeCell ref="AK37:AM37"/>
    <mergeCell ref="AN37:AP37"/>
    <mergeCell ref="AQ37:AS37"/>
    <mergeCell ref="AT36:AV36"/>
    <mergeCell ref="AN36:AP36"/>
    <mergeCell ref="AQ36:AS36"/>
    <mergeCell ref="AK36:AM36"/>
    <mergeCell ref="AT38:AV38"/>
    <mergeCell ref="AN38:AP38"/>
    <mergeCell ref="AF38:AG38"/>
    <mergeCell ref="AK39:AM39"/>
    <mergeCell ref="AQ38:AS38"/>
    <mergeCell ref="AD44:AE44"/>
    <mergeCell ref="AF35:AG35"/>
    <mergeCell ref="AH34:AJ34"/>
    <mergeCell ref="AH35:AJ35"/>
    <mergeCell ref="AD35:AE35"/>
    <mergeCell ref="O5:P6"/>
    <mergeCell ref="AB31:AC31"/>
    <mergeCell ref="AD31:AE31"/>
    <mergeCell ref="AB37:AC37"/>
    <mergeCell ref="AH39:AJ39"/>
    <mergeCell ref="U26:W26"/>
    <mergeCell ref="O13:R13"/>
    <mergeCell ref="W12:Z12"/>
    <mergeCell ref="O12:R12"/>
    <mergeCell ref="AB27:AC27"/>
    <mergeCell ref="AD27:AE27"/>
    <mergeCell ref="AF27:AG27"/>
    <mergeCell ref="AD38:AE38"/>
    <mergeCell ref="AD39:AE39"/>
    <mergeCell ref="AF39:AG39"/>
    <mergeCell ref="AH38:AJ38"/>
    <mergeCell ref="AH37:AJ37"/>
    <mergeCell ref="AB38:AC38"/>
    <mergeCell ref="AD37:AE37"/>
    <mergeCell ref="AF37:AG37"/>
    <mergeCell ref="AW4:BA6"/>
    <mergeCell ref="AB34:AC34"/>
    <mergeCell ref="AT32:AV32"/>
    <mergeCell ref="AN32:AP32"/>
    <mergeCell ref="AQ32:AS32"/>
    <mergeCell ref="AO8:AR8"/>
    <mergeCell ref="AK8:AN8"/>
    <mergeCell ref="AG8:AJ8"/>
    <mergeCell ref="AG10:AJ10"/>
    <mergeCell ref="AS12:AV12"/>
    <mergeCell ref="AG12:AJ12"/>
    <mergeCell ref="AO10:AR10"/>
    <mergeCell ref="AH23:AV23"/>
    <mergeCell ref="AQ24:AS25"/>
    <mergeCell ref="AT24:AV25"/>
    <mergeCell ref="AO12:AR12"/>
    <mergeCell ref="AB26:AC26"/>
    <mergeCell ref="AT26:AV26"/>
    <mergeCell ref="AQ26:AS26"/>
    <mergeCell ref="AT33:AV33"/>
    <mergeCell ref="AQ33:AS33"/>
    <mergeCell ref="F12:J12"/>
    <mergeCell ref="AF26:AG26"/>
    <mergeCell ref="AH26:AJ26"/>
    <mergeCell ref="AD26:AE26"/>
    <mergeCell ref="AD24:AE24"/>
    <mergeCell ref="AB2:BA2"/>
    <mergeCell ref="AO5:AR6"/>
    <mergeCell ref="AS5:AV6"/>
    <mergeCell ref="L26:N26"/>
    <mergeCell ref="O26:Q26"/>
    <mergeCell ref="AB3:BA3"/>
    <mergeCell ref="AB4:AV4"/>
    <mergeCell ref="AM5:AN5"/>
    <mergeCell ref="AG5:AJ6"/>
    <mergeCell ref="AW8:AX8"/>
    <mergeCell ref="AB5:AF6"/>
    <mergeCell ref="AM6:AN6"/>
    <mergeCell ref="AK5:AL6"/>
    <mergeCell ref="K14:N14"/>
    <mergeCell ref="F8:J8"/>
    <mergeCell ref="K10:N10"/>
    <mergeCell ref="AB21:BA21"/>
    <mergeCell ref="AH24:AJ25"/>
    <mergeCell ref="AB18:AF1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0" firstPageNumber="53" orientation="portrait" r:id="rId1"/>
  <headerFooter scaleWithDoc="0" alignWithMargins="0">
    <oddFooter>&amp;C&amp;P</oddFoot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showGridLines="0" tabSelected="1" view="pageBreakPreview" topLeftCell="A10" zoomScale="60" zoomScaleNormal="70" workbookViewId="0">
      <selection activeCell="U24" sqref="U24:W25"/>
    </sheetView>
  </sheetViews>
  <sheetFormatPr defaultColWidth="3.625" defaultRowHeight="21" customHeight="1" x14ac:dyDescent="0.15"/>
  <cols>
    <col min="1" max="2" width="3.625" style="2" customWidth="1"/>
    <col min="3" max="4" width="2.625" style="2" customWidth="1"/>
    <col min="5" max="5" width="3.625" style="2" customWidth="1"/>
    <col min="6" max="7" width="3.5" style="2" customWidth="1"/>
    <col min="8" max="8" width="4.875" style="2" customWidth="1"/>
    <col min="9" max="10" width="3.5" style="2" customWidth="1"/>
    <col min="11" max="11" width="2.125" style="2" customWidth="1"/>
    <col min="12" max="19" width="3.5" style="2" customWidth="1"/>
    <col min="20" max="20" width="1.875" style="2" customWidth="1"/>
    <col min="21" max="22" width="3.5" style="2" customWidth="1"/>
    <col min="23" max="23" width="5.125" style="2" customWidth="1"/>
    <col min="24" max="26" width="3.5" style="2" customWidth="1"/>
    <col min="27" max="27" width="1.375" style="2" customWidth="1"/>
    <col min="28" max="29" width="3.5" style="2" customWidth="1"/>
    <col min="30" max="30" width="1.75" style="2" customWidth="1"/>
    <col min="31" max="32" width="3.5" style="2" customWidth="1"/>
    <col min="33" max="33" width="1.375" style="2" customWidth="1"/>
    <col min="34" max="35" width="3.5" style="2" customWidth="1"/>
    <col min="36" max="36" width="4.875" style="2" customWidth="1"/>
    <col min="37" max="38" width="3.5" style="2" customWidth="1"/>
    <col min="39" max="39" width="2.375" style="2" customWidth="1"/>
    <col min="40" max="41" width="3.5" style="2" customWidth="1"/>
    <col min="42" max="42" width="2.375" style="2" customWidth="1"/>
    <col min="43" max="44" width="3.5" style="2" customWidth="1"/>
    <col min="45" max="45" width="5.125" style="2" customWidth="1"/>
    <col min="46" max="48" width="3.5" style="2" customWidth="1"/>
    <col min="49" max="50" width="3.625" style="2" customWidth="1"/>
    <col min="51" max="52" width="2.625" style="2" customWidth="1"/>
    <col min="53" max="53" width="3.625" style="2" customWidth="1"/>
    <col min="54" max="16384" width="3.625" style="2"/>
  </cols>
  <sheetData>
    <row r="1" spans="1:53" ht="30" customHeight="1" x14ac:dyDescent="0.15">
      <c r="A1" s="160" t="s">
        <v>114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7"/>
      <c r="AB1" s="130" t="s">
        <v>72</v>
      </c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</row>
    <row r="2" spans="1:53" ht="21" customHeight="1" thickBot="1" x14ac:dyDescent="0.2">
      <c r="A2" s="149" t="s">
        <v>51</v>
      </c>
      <c r="B2" s="149"/>
      <c r="C2" s="149"/>
      <c r="D2" s="149"/>
      <c r="E2" s="149"/>
      <c r="F2" s="3"/>
      <c r="G2" s="3"/>
      <c r="H2" s="20"/>
      <c r="AA2" s="3"/>
    </row>
    <row r="3" spans="1:53" ht="21" customHeight="1" x14ac:dyDescent="0.15">
      <c r="A3" s="165" t="s">
        <v>52</v>
      </c>
      <c r="B3" s="165"/>
      <c r="C3" s="165"/>
      <c r="D3" s="165"/>
      <c r="E3" s="166"/>
      <c r="F3" s="191" t="s">
        <v>53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3"/>
      <c r="AB3" s="165"/>
      <c r="AC3" s="165"/>
      <c r="AD3" s="165"/>
      <c r="AE3" s="165"/>
      <c r="AF3" s="165"/>
      <c r="AG3" s="166"/>
      <c r="AH3" s="185" t="s">
        <v>54</v>
      </c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35" t="s">
        <v>52</v>
      </c>
      <c r="AX3" s="135"/>
      <c r="AY3" s="135"/>
      <c r="AZ3" s="135"/>
      <c r="BA3" s="145"/>
    </row>
    <row r="4" spans="1:53" ht="21" customHeight="1" x14ac:dyDescent="0.15">
      <c r="A4" s="167"/>
      <c r="B4" s="167"/>
      <c r="C4" s="167"/>
      <c r="D4" s="167"/>
      <c r="E4" s="168"/>
      <c r="F4" s="131" t="s">
        <v>55</v>
      </c>
      <c r="G4" s="132"/>
      <c r="H4" s="132"/>
      <c r="I4" s="131" t="s">
        <v>56</v>
      </c>
      <c r="J4" s="132"/>
      <c r="K4" s="132"/>
      <c r="L4" s="131" t="s">
        <v>57</v>
      </c>
      <c r="M4" s="132"/>
      <c r="N4" s="132"/>
      <c r="O4" s="131" t="s">
        <v>58</v>
      </c>
      <c r="P4" s="132"/>
      <c r="Q4" s="132"/>
      <c r="R4" s="131" t="s">
        <v>59</v>
      </c>
      <c r="S4" s="132"/>
      <c r="T4" s="132"/>
      <c r="U4" s="131" t="s">
        <v>60</v>
      </c>
      <c r="V4" s="132"/>
      <c r="W4" s="132"/>
      <c r="X4" s="131" t="s">
        <v>61</v>
      </c>
      <c r="Y4" s="132"/>
      <c r="Z4" s="159"/>
      <c r="AA4" s="22"/>
      <c r="AB4" s="188" t="s">
        <v>62</v>
      </c>
      <c r="AC4" s="189"/>
      <c r="AD4" s="190"/>
      <c r="AE4" s="143" t="s">
        <v>73</v>
      </c>
      <c r="AF4" s="195"/>
      <c r="AG4" s="196"/>
      <c r="AH4" s="131" t="s">
        <v>55</v>
      </c>
      <c r="AI4" s="132"/>
      <c r="AJ4" s="132"/>
      <c r="AK4" s="143" t="s">
        <v>67</v>
      </c>
      <c r="AL4" s="136"/>
      <c r="AM4" s="137"/>
      <c r="AN4" s="143" t="s">
        <v>65</v>
      </c>
      <c r="AO4" s="136"/>
      <c r="AP4" s="137"/>
      <c r="AQ4" s="143" t="s">
        <v>66</v>
      </c>
      <c r="AR4" s="136"/>
      <c r="AS4" s="137"/>
      <c r="AT4" s="143" t="s">
        <v>121</v>
      </c>
      <c r="AU4" s="136"/>
      <c r="AV4" s="137"/>
      <c r="AW4" s="131"/>
      <c r="AX4" s="131"/>
      <c r="AY4" s="131"/>
      <c r="AZ4" s="131"/>
      <c r="BA4" s="146"/>
    </row>
    <row r="5" spans="1:53" ht="21" customHeight="1" x14ac:dyDescent="0.15">
      <c r="A5" s="141"/>
      <c r="B5" s="141"/>
      <c r="C5" s="141"/>
      <c r="D5" s="141"/>
      <c r="E5" s="14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59"/>
      <c r="AA5" s="22"/>
      <c r="AB5" s="193" t="s">
        <v>74</v>
      </c>
      <c r="AC5" s="193"/>
      <c r="AD5" s="194"/>
      <c r="AE5" s="197"/>
      <c r="AF5" s="198"/>
      <c r="AG5" s="199"/>
      <c r="AH5" s="132"/>
      <c r="AI5" s="132"/>
      <c r="AJ5" s="132"/>
      <c r="AK5" s="144"/>
      <c r="AL5" s="141"/>
      <c r="AM5" s="142"/>
      <c r="AN5" s="144"/>
      <c r="AO5" s="141"/>
      <c r="AP5" s="142"/>
      <c r="AQ5" s="144"/>
      <c r="AR5" s="141"/>
      <c r="AS5" s="142"/>
      <c r="AT5" s="144"/>
      <c r="AU5" s="141"/>
      <c r="AV5" s="142"/>
      <c r="AW5" s="131"/>
      <c r="AX5" s="131"/>
      <c r="AY5" s="131"/>
      <c r="AZ5" s="131"/>
      <c r="BA5" s="146"/>
    </row>
    <row r="6" spans="1:53" ht="21" customHeight="1" x14ac:dyDescent="0.15">
      <c r="A6" s="24"/>
      <c r="B6" s="24"/>
      <c r="C6" s="29"/>
      <c r="D6" s="29"/>
      <c r="E6" s="29"/>
      <c r="F6" s="170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30"/>
      <c r="AB6" s="181"/>
      <c r="AC6" s="181"/>
      <c r="AD6" s="181"/>
      <c r="AE6" s="155"/>
      <c r="AF6" s="155"/>
      <c r="AG6" s="155"/>
      <c r="AH6" s="186"/>
      <c r="AI6" s="187"/>
      <c r="AJ6" s="187"/>
      <c r="AK6" s="155"/>
      <c r="AL6" s="155"/>
      <c r="AM6" s="155"/>
      <c r="AN6" s="155"/>
      <c r="AO6" s="155"/>
      <c r="AP6" s="155"/>
      <c r="AQ6" s="155"/>
      <c r="AR6" s="155"/>
      <c r="AS6" s="155"/>
      <c r="AT6" s="16"/>
      <c r="AU6" s="16"/>
      <c r="AV6" s="27"/>
      <c r="AW6" s="28"/>
      <c r="AX6" s="24"/>
      <c r="AY6" s="29"/>
      <c r="AZ6" s="29"/>
      <c r="BA6" s="3"/>
    </row>
    <row r="7" spans="1:53" ht="21" customHeight="1" x14ac:dyDescent="0.15">
      <c r="A7" s="139" t="s">
        <v>48</v>
      </c>
      <c r="B7" s="139"/>
      <c r="C7" s="25" t="s">
        <v>165</v>
      </c>
      <c r="D7" s="26" t="s">
        <v>169</v>
      </c>
      <c r="E7" s="3" t="s">
        <v>49</v>
      </c>
      <c r="F7" s="147">
        <v>250751</v>
      </c>
      <c r="G7" s="126"/>
      <c r="H7" s="126"/>
      <c r="I7" s="126">
        <v>1757</v>
      </c>
      <c r="J7" s="126"/>
      <c r="K7" s="126"/>
      <c r="L7" s="126">
        <v>84430</v>
      </c>
      <c r="M7" s="126"/>
      <c r="N7" s="126"/>
      <c r="O7" s="126">
        <v>1646</v>
      </c>
      <c r="P7" s="126"/>
      <c r="Q7" s="126"/>
      <c r="R7" s="126">
        <v>995</v>
      </c>
      <c r="S7" s="126"/>
      <c r="T7" s="126"/>
      <c r="U7" s="126">
        <v>155957</v>
      </c>
      <c r="V7" s="126"/>
      <c r="W7" s="126"/>
      <c r="X7" s="126">
        <v>5537</v>
      </c>
      <c r="Y7" s="126"/>
      <c r="Z7" s="126"/>
      <c r="AA7" s="16"/>
      <c r="AB7" s="126">
        <v>26</v>
      </c>
      <c r="AC7" s="126"/>
      <c r="AD7" s="126"/>
      <c r="AE7" s="126">
        <v>403</v>
      </c>
      <c r="AF7" s="126"/>
      <c r="AG7" s="126"/>
      <c r="AH7" s="147">
        <v>135328</v>
      </c>
      <c r="AI7" s="126"/>
      <c r="AJ7" s="126"/>
      <c r="AK7" s="126">
        <v>466</v>
      </c>
      <c r="AL7" s="126"/>
      <c r="AM7" s="126"/>
      <c r="AN7" s="126">
        <v>6887</v>
      </c>
      <c r="AO7" s="126"/>
      <c r="AP7" s="126"/>
      <c r="AQ7" s="126">
        <v>124952</v>
      </c>
      <c r="AR7" s="126"/>
      <c r="AS7" s="126"/>
      <c r="AT7" s="126">
        <v>3023</v>
      </c>
      <c r="AU7" s="126"/>
      <c r="AV7" s="174"/>
      <c r="AW7" s="139" t="s">
        <v>48</v>
      </c>
      <c r="AX7" s="139"/>
      <c r="AY7" s="25" t="s">
        <v>165</v>
      </c>
      <c r="AZ7" s="26" t="s">
        <v>169</v>
      </c>
      <c r="BA7" s="3" t="s">
        <v>49</v>
      </c>
    </row>
    <row r="8" spans="1:53" ht="21" customHeight="1" x14ac:dyDescent="0.15">
      <c r="A8" s="24"/>
      <c r="B8" s="24"/>
      <c r="C8" s="60"/>
      <c r="D8" s="60"/>
      <c r="E8" s="9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6"/>
      <c r="AB8" s="126"/>
      <c r="AC8" s="126"/>
      <c r="AD8" s="126"/>
      <c r="AE8" s="126"/>
      <c r="AF8" s="126"/>
      <c r="AG8" s="126"/>
      <c r="AH8" s="147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6"/>
      <c r="AU8" s="16"/>
      <c r="AV8" s="27"/>
      <c r="AW8" s="24"/>
      <c r="AX8" s="24"/>
      <c r="AY8" s="60"/>
      <c r="AZ8" s="60"/>
      <c r="BA8" s="3"/>
    </row>
    <row r="9" spans="1:53" ht="21" customHeight="1" x14ac:dyDescent="0.15">
      <c r="A9" s="139"/>
      <c r="B9" s="139"/>
      <c r="C9" s="25" t="s">
        <v>165</v>
      </c>
      <c r="D9" s="26" t="s">
        <v>170</v>
      </c>
      <c r="E9" s="21"/>
      <c r="F9" s="126">
        <f>SUM(I9:AG9)</f>
        <v>258079</v>
      </c>
      <c r="G9" s="126"/>
      <c r="H9" s="126"/>
      <c r="I9" s="126">
        <v>1815</v>
      </c>
      <c r="J9" s="126"/>
      <c r="K9" s="126"/>
      <c r="L9" s="126">
        <v>89174</v>
      </c>
      <c r="M9" s="126"/>
      <c r="N9" s="126"/>
      <c r="O9" s="126">
        <v>1466</v>
      </c>
      <c r="P9" s="126"/>
      <c r="Q9" s="126"/>
      <c r="R9" s="126">
        <v>346</v>
      </c>
      <c r="S9" s="126"/>
      <c r="T9" s="126"/>
      <c r="U9" s="126">
        <v>159281</v>
      </c>
      <c r="V9" s="126"/>
      <c r="W9" s="126"/>
      <c r="X9" s="126">
        <v>5562</v>
      </c>
      <c r="Y9" s="126"/>
      <c r="Z9" s="126"/>
      <c r="AA9" s="16"/>
      <c r="AB9" s="126">
        <v>34</v>
      </c>
      <c r="AC9" s="126"/>
      <c r="AD9" s="126"/>
      <c r="AE9" s="126">
        <v>401</v>
      </c>
      <c r="AF9" s="126"/>
      <c r="AG9" s="126"/>
      <c r="AH9" s="147">
        <f>SUM(AK9:AV9)</f>
        <v>137432</v>
      </c>
      <c r="AI9" s="126"/>
      <c r="AJ9" s="126"/>
      <c r="AK9" s="126">
        <v>442</v>
      </c>
      <c r="AL9" s="126"/>
      <c r="AM9" s="126"/>
      <c r="AN9" s="126">
        <v>7252</v>
      </c>
      <c r="AO9" s="126"/>
      <c r="AP9" s="126"/>
      <c r="AQ9" s="126">
        <v>126719</v>
      </c>
      <c r="AR9" s="126"/>
      <c r="AS9" s="126"/>
      <c r="AT9" s="126">
        <v>3019</v>
      </c>
      <c r="AU9" s="126"/>
      <c r="AV9" s="174"/>
      <c r="AW9" s="139"/>
      <c r="AX9" s="139"/>
      <c r="AY9" s="25" t="s">
        <v>165</v>
      </c>
      <c r="AZ9" s="26" t="s">
        <v>170</v>
      </c>
      <c r="BA9" s="3"/>
    </row>
    <row r="10" spans="1:53" ht="21" customHeight="1" x14ac:dyDescent="0.15">
      <c r="A10" s="24"/>
      <c r="B10" s="24"/>
      <c r="C10" s="29"/>
      <c r="D10" s="29"/>
      <c r="E10" s="29"/>
      <c r="F10" s="170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30"/>
      <c r="AB10" s="155"/>
      <c r="AC10" s="155"/>
      <c r="AD10" s="155"/>
      <c r="AE10" s="155"/>
      <c r="AF10" s="155"/>
      <c r="AG10" s="155"/>
      <c r="AH10" s="170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6"/>
      <c r="AU10" s="16"/>
      <c r="AV10" s="27"/>
      <c r="AW10" s="28"/>
      <c r="AX10" s="24"/>
      <c r="AY10" s="29"/>
      <c r="AZ10" s="29"/>
      <c r="BA10" s="3"/>
    </row>
    <row r="11" spans="1:53" s="1" customFormat="1" ht="21" customHeight="1" x14ac:dyDescent="0.15">
      <c r="A11" s="169"/>
      <c r="B11" s="169"/>
      <c r="C11" s="31" t="s">
        <v>165</v>
      </c>
      <c r="D11" s="32" t="s">
        <v>171</v>
      </c>
      <c r="E11" s="4"/>
      <c r="F11" s="170">
        <f>SUM(I11:AG11)</f>
        <v>259461</v>
      </c>
      <c r="G11" s="155"/>
      <c r="H11" s="155"/>
      <c r="I11" s="155">
        <v>1780</v>
      </c>
      <c r="J11" s="155"/>
      <c r="K11" s="155"/>
      <c r="L11" s="155">
        <v>91616</v>
      </c>
      <c r="M11" s="155"/>
      <c r="N11" s="155"/>
      <c r="O11" s="155">
        <v>1424</v>
      </c>
      <c r="P11" s="155"/>
      <c r="Q11" s="155"/>
      <c r="R11" s="155">
        <v>523</v>
      </c>
      <c r="S11" s="155"/>
      <c r="T11" s="155"/>
      <c r="U11" s="155">
        <v>158110</v>
      </c>
      <c r="V11" s="155"/>
      <c r="W11" s="155"/>
      <c r="X11" s="155">
        <v>5459</v>
      </c>
      <c r="Y11" s="155"/>
      <c r="Z11" s="155"/>
      <c r="AA11" s="30"/>
      <c r="AB11" s="155">
        <v>27</v>
      </c>
      <c r="AC11" s="155"/>
      <c r="AD11" s="155"/>
      <c r="AE11" s="155">
        <v>522</v>
      </c>
      <c r="AF11" s="155"/>
      <c r="AG11" s="155"/>
      <c r="AH11" s="170">
        <f>SUM(AK11:AV11)</f>
        <v>137567</v>
      </c>
      <c r="AI11" s="155"/>
      <c r="AJ11" s="155"/>
      <c r="AK11" s="155">
        <v>366</v>
      </c>
      <c r="AL11" s="155"/>
      <c r="AM11" s="155"/>
      <c r="AN11" s="155">
        <v>7506</v>
      </c>
      <c r="AO11" s="155"/>
      <c r="AP11" s="155"/>
      <c r="AQ11" s="155">
        <v>126322</v>
      </c>
      <c r="AR11" s="155"/>
      <c r="AS11" s="155"/>
      <c r="AT11" s="155">
        <v>3373</v>
      </c>
      <c r="AU11" s="155"/>
      <c r="AV11" s="155"/>
      <c r="AW11" s="184"/>
      <c r="AX11" s="169"/>
      <c r="AY11" s="31" t="s">
        <v>165</v>
      </c>
      <c r="AZ11" s="32" t="s">
        <v>171</v>
      </c>
      <c r="BA11" s="4"/>
    </row>
    <row r="12" spans="1:53" ht="21" customHeight="1" x14ac:dyDescent="0.15">
      <c r="A12" s="24"/>
      <c r="B12" s="24"/>
      <c r="C12" s="25"/>
      <c r="D12" s="26"/>
      <c r="E12" s="3"/>
      <c r="F12" s="8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03"/>
      <c r="AI12" s="102"/>
      <c r="AJ12" s="102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28"/>
      <c r="AX12" s="24"/>
      <c r="AY12" s="25"/>
      <c r="AZ12" s="26"/>
      <c r="BA12" s="3"/>
    </row>
    <row r="13" spans="1:53" ht="21" customHeight="1" x14ac:dyDescent="0.15">
      <c r="A13" s="3"/>
      <c r="B13" s="3"/>
      <c r="C13" s="3"/>
      <c r="D13" s="3"/>
      <c r="E13" s="3"/>
      <c r="F13" s="8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03"/>
      <c r="AI13" s="102"/>
      <c r="AJ13" s="102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23"/>
      <c r="AX13" s="3"/>
      <c r="AY13" s="3"/>
      <c r="AZ13" s="3"/>
      <c r="BA13" s="3"/>
    </row>
    <row r="14" spans="1:53" ht="21" customHeight="1" x14ac:dyDescent="0.15">
      <c r="A14" s="3"/>
      <c r="B14" s="3"/>
      <c r="C14" s="25"/>
      <c r="D14" s="26" t="s">
        <v>173</v>
      </c>
      <c r="E14" s="3" t="s">
        <v>70</v>
      </c>
      <c r="F14" s="170">
        <f>SUM(I14:AG14)</f>
        <v>255395</v>
      </c>
      <c r="G14" s="155"/>
      <c r="H14" s="155"/>
      <c r="I14" s="126">
        <v>1622</v>
      </c>
      <c r="J14" s="126"/>
      <c r="K14" s="126"/>
      <c r="L14" s="126">
        <v>86978</v>
      </c>
      <c r="M14" s="126"/>
      <c r="N14" s="126"/>
      <c r="O14" s="126">
        <v>1455</v>
      </c>
      <c r="P14" s="126"/>
      <c r="Q14" s="126"/>
      <c r="R14" s="126">
        <v>180</v>
      </c>
      <c r="S14" s="126"/>
      <c r="T14" s="126"/>
      <c r="U14" s="126">
        <v>158468</v>
      </c>
      <c r="V14" s="126"/>
      <c r="W14" s="126"/>
      <c r="X14" s="126">
        <v>5672</v>
      </c>
      <c r="Y14" s="126"/>
      <c r="Z14" s="126"/>
      <c r="AA14" s="16"/>
      <c r="AB14" s="126">
        <v>34</v>
      </c>
      <c r="AC14" s="126"/>
      <c r="AD14" s="126"/>
      <c r="AE14" s="126">
        <v>986</v>
      </c>
      <c r="AF14" s="126"/>
      <c r="AG14" s="126"/>
      <c r="AH14" s="170">
        <f>SUM(AK14:AV14)</f>
        <v>137289</v>
      </c>
      <c r="AI14" s="155"/>
      <c r="AJ14" s="155"/>
      <c r="AK14" s="126">
        <v>375</v>
      </c>
      <c r="AL14" s="126"/>
      <c r="AM14" s="126"/>
      <c r="AN14" s="126">
        <v>7359</v>
      </c>
      <c r="AO14" s="126"/>
      <c r="AP14" s="126"/>
      <c r="AQ14" s="126">
        <v>126504</v>
      </c>
      <c r="AR14" s="126"/>
      <c r="AS14" s="126"/>
      <c r="AT14" s="126">
        <v>3051</v>
      </c>
      <c r="AU14" s="126"/>
      <c r="AV14" s="126"/>
      <c r="AW14" s="23"/>
      <c r="AX14" s="3"/>
      <c r="AY14" s="25"/>
      <c r="AZ14" s="26" t="s">
        <v>153</v>
      </c>
      <c r="BA14" s="3" t="s">
        <v>70</v>
      </c>
    </row>
    <row r="15" spans="1:53" ht="14.25" customHeight="1" x14ac:dyDescent="0.15">
      <c r="A15" s="3"/>
      <c r="B15" s="3"/>
      <c r="C15" s="25"/>
      <c r="D15" s="26"/>
      <c r="E15" s="3"/>
      <c r="F15" s="147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6"/>
      <c r="AB15" s="126"/>
      <c r="AC15" s="126"/>
      <c r="AD15" s="126"/>
      <c r="AE15" s="126"/>
      <c r="AF15" s="126"/>
      <c r="AG15" s="126"/>
      <c r="AH15" s="147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23"/>
      <c r="AX15" s="3"/>
      <c r="AY15" s="25"/>
      <c r="AZ15" s="26"/>
      <c r="BA15" s="3"/>
    </row>
    <row r="16" spans="1:53" ht="21" customHeight="1" x14ac:dyDescent="0.15">
      <c r="A16" s="3"/>
      <c r="B16" s="3"/>
      <c r="C16" s="25"/>
      <c r="D16" s="26" t="s">
        <v>179</v>
      </c>
      <c r="E16" s="3"/>
      <c r="F16" s="170">
        <f t="shared" ref="F16:F36" si="0">SUM(I16:AG16)</f>
        <v>258170</v>
      </c>
      <c r="G16" s="155"/>
      <c r="H16" s="155"/>
      <c r="I16" s="126">
        <v>1648</v>
      </c>
      <c r="J16" s="126"/>
      <c r="K16" s="126"/>
      <c r="L16" s="126">
        <v>87700</v>
      </c>
      <c r="M16" s="126"/>
      <c r="N16" s="126"/>
      <c r="O16" s="126">
        <v>1454</v>
      </c>
      <c r="P16" s="126"/>
      <c r="Q16" s="126"/>
      <c r="R16" s="126">
        <v>262</v>
      </c>
      <c r="S16" s="126"/>
      <c r="T16" s="126"/>
      <c r="U16" s="126">
        <v>158579</v>
      </c>
      <c r="V16" s="126"/>
      <c r="W16" s="126"/>
      <c r="X16" s="126">
        <v>5700</v>
      </c>
      <c r="Y16" s="126"/>
      <c r="Z16" s="126"/>
      <c r="AA16" s="16"/>
      <c r="AB16" s="126">
        <v>28</v>
      </c>
      <c r="AC16" s="126"/>
      <c r="AD16" s="126"/>
      <c r="AE16" s="126">
        <v>2799</v>
      </c>
      <c r="AF16" s="126"/>
      <c r="AG16" s="126"/>
      <c r="AH16" s="170">
        <f t="shared" ref="AH16:AH36" si="1">SUM(AK16:AV16)</f>
        <v>137513</v>
      </c>
      <c r="AI16" s="155"/>
      <c r="AJ16" s="155"/>
      <c r="AK16" s="126">
        <v>334</v>
      </c>
      <c r="AL16" s="126"/>
      <c r="AM16" s="126"/>
      <c r="AN16" s="126">
        <v>7515</v>
      </c>
      <c r="AO16" s="126"/>
      <c r="AP16" s="126"/>
      <c r="AQ16" s="126">
        <v>126661</v>
      </c>
      <c r="AR16" s="126"/>
      <c r="AS16" s="126"/>
      <c r="AT16" s="126">
        <v>3003</v>
      </c>
      <c r="AU16" s="126"/>
      <c r="AV16" s="126"/>
      <c r="AW16" s="23"/>
      <c r="AX16" s="3"/>
      <c r="AY16" s="25"/>
      <c r="AZ16" s="26" t="s">
        <v>145</v>
      </c>
      <c r="BA16" s="3"/>
    </row>
    <row r="17" spans="1:53" ht="14.25" customHeight="1" x14ac:dyDescent="0.15">
      <c r="A17" s="3"/>
      <c r="B17" s="3"/>
      <c r="C17" s="25"/>
      <c r="D17" s="26"/>
      <c r="E17" s="3"/>
      <c r="F17" s="182"/>
      <c r="G17" s="183"/>
      <c r="H17" s="18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82"/>
      <c r="AI17" s="183"/>
      <c r="AJ17" s="183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23"/>
      <c r="AX17" s="3"/>
      <c r="AY17" s="25"/>
      <c r="AZ17" s="26"/>
      <c r="BA17" s="3"/>
    </row>
    <row r="18" spans="1:53" ht="21" customHeight="1" x14ac:dyDescent="0.15">
      <c r="A18" s="3"/>
      <c r="B18" s="3"/>
      <c r="C18" s="25"/>
      <c r="D18" s="26" t="s">
        <v>174</v>
      </c>
      <c r="E18" s="3"/>
      <c r="F18" s="170">
        <f t="shared" si="0"/>
        <v>253298</v>
      </c>
      <c r="G18" s="155"/>
      <c r="H18" s="155"/>
      <c r="I18" s="126">
        <v>2007</v>
      </c>
      <c r="J18" s="126"/>
      <c r="K18" s="126"/>
      <c r="L18" s="126">
        <v>87646</v>
      </c>
      <c r="M18" s="126"/>
      <c r="N18" s="126"/>
      <c r="O18" s="126">
        <v>1438</v>
      </c>
      <c r="P18" s="126"/>
      <c r="Q18" s="126"/>
      <c r="R18" s="126">
        <v>707</v>
      </c>
      <c r="S18" s="126"/>
      <c r="T18" s="126"/>
      <c r="U18" s="126">
        <v>150654</v>
      </c>
      <c r="V18" s="126"/>
      <c r="W18" s="126"/>
      <c r="X18" s="126">
        <v>5784</v>
      </c>
      <c r="Y18" s="126"/>
      <c r="Z18" s="126"/>
      <c r="AA18" s="16"/>
      <c r="AB18" s="126">
        <v>38</v>
      </c>
      <c r="AC18" s="126"/>
      <c r="AD18" s="126"/>
      <c r="AE18" s="126">
        <v>5024</v>
      </c>
      <c r="AF18" s="126"/>
      <c r="AG18" s="126"/>
      <c r="AH18" s="170">
        <f t="shared" si="1"/>
        <v>136385</v>
      </c>
      <c r="AI18" s="155"/>
      <c r="AJ18" s="155"/>
      <c r="AK18" s="126">
        <v>431</v>
      </c>
      <c r="AL18" s="126"/>
      <c r="AM18" s="126"/>
      <c r="AN18" s="126">
        <v>6904</v>
      </c>
      <c r="AO18" s="126"/>
      <c r="AP18" s="126"/>
      <c r="AQ18" s="126">
        <v>126047</v>
      </c>
      <c r="AR18" s="126"/>
      <c r="AS18" s="126"/>
      <c r="AT18" s="126">
        <v>3003</v>
      </c>
      <c r="AU18" s="126"/>
      <c r="AV18" s="126"/>
      <c r="AW18" s="23"/>
      <c r="AX18" s="3"/>
      <c r="AY18" s="25"/>
      <c r="AZ18" s="26" t="s">
        <v>146</v>
      </c>
      <c r="BA18" s="3"/>
    </row>
    <row r="19" spans="1:53" ht="14.25" customHeight="1" x14ac:dyDescent="0.15">
      <c r="A19" s="3"/>
      <c r="B19" s="3"/>
      <c r="C19" s="25"/>
      <c r="D19" s="26"/>
      <c r="E19" s="3"/>
      <c r="F19" s="182"/>
      <c r="G19" s="183"/>
      <c r="H19" s="18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2"/>
      <c r="AI19" s="183"/>
      <c r="AJ19" s="183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23"/>
      <c r="AX19" s="3"/>
      <c r="AY19" s="25"/>
      <c r="AZ19" s="26"/>
      <c r="BA19" s="3"/>
    </row>
    <row r="20" spans="1:53" ht="21" customHeight="1" x14ac:dyDescent="0.15">
      <c r="A20" s="3"/>
      <c r="B20" s="3"/>
      <c r="C20" s="25"/>
      <c r="D20" s="26" t="s">
        <v>166</v>
      </c>
      <c r="E20" s="3"/>
      <c r="F20" s="170">
        <f t="shared" si="0"/>
        <v>256037</v>
      </c>
      <c r="G20" s="155"/>
      <c r="H20" s="155"/>
      <c r="I20" s="126">
        <v>1915</v>
      </c>
      <c r="J20" s="126"/>
      <c r="K20" s="126"/>
      <c r="L20" s="126">
        <v>89754</v>
      </c>
      <c r="M20" s="126"/>
      <c r="N20" s="126"/>
      <c r="O20" s="126">
        <v>1421</v>
      </c>
      <c r="P20" s="126"/>
      <c r="Q20" s="126"/>
      <c r="R20" s="126">
        <v>461</v>
      </c>
      <c r="S20" s="126"/>
      <c r="T20" s="126"/>
      <c r="U20" s="126">
        <v>154916</v>
      </c>
      <c r="V20" s="126"/>
      <c r="W20" s="126"/>
      <c r="X20" s="126">
        <v>5775</v>
      </c>
      <c r="Y20" s="126"/>
      <c r="Z20" s="126"/>
      <c r="AA20" s="16"/>
      <c r="AB20" s="126">
        <v>38</v>
      </c>
      <c r="AC20" s="126"/>
      <c r="AD20" s="126"/>
      <c r="AE20" s="126">
        <v>1757</v>
      </c>
      <c r="AF20" s="126"/>
      <c r="AG20" s="126"/>
      <c r="AH20" s="170">
        <f t="shared" si="1"/>
        <v>134761</v>
      </c>
      <c r="AI20" s="155"/>
      <c r="AJ20" s="155"/>
      <c r="AK20" s="126">
        <v>459</v>
      </c>
      <c r="AL20" s="126"/>
      <c r="AM20" s="126"/>
      <c r="AN20" s="126">
        <v>7187</v>
      </c>
      <c r="AO20" s="126"/>
      <c r="AP20" s="126"/>
      <c r="AQ20" s="126">
        <v>124301</v>
      </c>
      <c r="AR20" s="126"/>
      <c r="AS20" s="126"/>
      <c r="AT20" s="126">
        <v>2814</v>
      </c>
      <c r="AU20" s="126"/>
      <c r="AV20" s="126"/>
      <c r="AW20" s="23"/>
      <c r="AX20" s="3"/>
      <c r="AY20" s="25"/>
      <c r="AZ20" s="26" t="s">
        <v>147</v>
      </c>
      <c r="BA20" s="3"/>
    </row>
    <row r="21" spans="1:53" ht="14.25" customHeight="1" x14ac:dyDescent="0.15">
      <c r="A21" s="3"/>
      <c r="B21" s="3"/>
      <c r="C21" s="25"/>
      <c r="D21" s="26"/>
      <c r="E21" s="3"/>
      <c r="F21" s="182"/>
      <c r="G21" s="183"/>
      <c r="H21" s="18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82"/>
      <c r="AI21" s="183"/>
      <c r="AJ21" s="183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23"/>
      <c r="AX21" s="3"/>
      <c r="AY21" s="25"/>
      <c r="AZ21" s="26"/>
      <c r="BA21" s="3"/>
    </row>
    <row r="22" spans="1:53" ht="21" customHeight="1" x14ac:dyDescent="0.15">
      <c r="A22" s="3"/>
      <c r="B22" s="3"/>
      <c r="C22" s="25"/>
      <c r="D22" s="26" t="s">
        <v>167</v>
      </c>
      <c r="E22" s="3"/>
      <c r="F22" s="170">
        <f t="shared" si="0"/>
        <v>252653</v>
      </c>
      <c r="G22" s="155"/>
      <c r="H22" s="155"/>
      <c r="I22" s="126">
        <v>1597</v>
      </c>
      <c r="J22" s="126"/>
      <c r="K22" s="126"/>
      <c r="L22" s="126">
        <v>87194</v>
      </c>
      <c r="M22" s="126"/>
      <c r="N22" s="126"/>
      <c r="O22" s="126">
        <v>1404</v>
      </c>
      <c r="P22" s="126"/>
      <c r="Q22" s="126"/>
      <c r="R22" s="126">
        <v>131</v>
      </c>
      <c r="S22" s="126"/>
      <c r="T22" s="126"/>
      <c r="U22" s="126">
        <v>155414</v>
      </c>
      <c r="V22" s="126"/>
      <c r="W22" s="126"/>
      <c r="X22" s="126">
        <v>5707</v>
      </c>
      <c r="Y22" s="126"/>
      <c r="Z22" s="126"/>
      <c r="AA22" s="16"/>
      <c r="AB22" s="126">
        <v>36</v>
      </c>
      <c r="AC22" s="126"/>
      <c r="AD22" s="126"/>
      <c r="AE22" s="126">
        <v>1170</v>
      </c>
      <c r="AF22" s="126"/>
      <c r="AG22" s="126"/>
      <c r="AH22" s="170">
        <f t="shared" si="1"/>
        <v>135022</v>
      </c>
      <c r="AI22" s="155"/>
      <c r="AJ22" s="155"/>
      <c r="AK22" s="126">
        <v>435</v>
      </c>
      <c r="AL22" s="126"/>
      <c r="AM22" s="126"/>
      <c r="AN22" s="126">
        <v>7307</v>
      </c>
      <c r="AO22" s="126"/>
      <c r="AP22" s="126"/>
      <c r="AQ22" s="126">
        <v>124304</v>
      </c>
      <c r="AR22" s="126"/>
      <c r="AS22" s="126"/>
      <c r="AT22" s="126">
        <v>2976</v>
      </c>
      <c r="AU22" s="126"/>
      <c r="AV22" s="126"/>
      <c r="AW22" s="23"/>
      <c r="AX22" s="3"/>
      <c r="AY22" s="25"/>
      <c r="AZ22" s="26" t="s">
        <v>148</v>
      </c>
      <c r="BA22" s="3"/>
    </row>
    <row r="23" spans="1:53" ht="14.25" customHeight="1" x14ac:dyDescent="0.15">
      <c r="A23" s="3"/>
      <c r="B23" s="3"/>
      <c r="C23" s="25"/>
      <c r="D23" s="26"/>
      <c r="E23" s="3"/>
      <c r="F23" s="147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6"/>
      <c r="AB23" s="126"/>
      <c r="AC23" s="126"/>
      <c r="AD23" s="126"/>
      <c r="AE23" s="126"/>
      <c r="AF23" s="126"/>
      <c r="AG23" s="126"/>
      <c r="AH23" s="147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23"/>
      <c r="AX23" s="3"/>
      <c r="AY23" s="25"/>
      <c r="AZ23" s="26"/>
      <c r="BA23" s="3"/>
    </row>
    <row r="24" spans="1:53" ht="21" customHeight="1" x14ac:dyDescent="0.15">
      <c r="A24" s="3"/>
      <c r="B24" s="3"/>
      <c r="C24" s="25"/>
      <c r="D24" s="26" t="s">
        <v>168</v>
      </c>
      <c r="E24" s="3"/>
      <c r="F24" s="170">
        <f t="shared" si="0"/>
        <v>257726</v>
      </c>
      <c r="G24" s="155"/>
      <c r="H24" s="155"/>
      <c r="I24" s="126">
        <v>1783</v>
      </c>
      <c r="J24" s="126"/>
      <c r="K24" s="126"/>
      <c r="L24" s="126">
        <v>89214</v>
      </c>
      <c r="M24" s="126"/>
      <c r="N24" s="126"/>
      <c r="O24" s="126">
        <v>1396</v>
      </c>
      <c r="P24" s="126"/>
      <c r="Q24" s="126"/>
      <c r="R24" s="126">
        <v>500</v>
      </c>
      <c r="S24" s="126"/>
      <c r="T24" s="126"/>
      <c r="U24" s="126">
        <v>158285</v>
      </c>
      <c r="V24" s="126"/>
      <c r="W24" s="126"/>
      <c r="X24" s="126">
        <v>5698</v>
      </c>
      <c r="Y24" s="126"/>
      <c r="Z24" s="126"/>
      <c r="AA24" s="16"/>
      <c r="AB24" s="126">
        <v>33</v>
      </c>
      <c r="AC24" s="126"/>
      <c r="AD24" s="126"/>
      <c r="AE24" s="126">
        <v>817</v>
      </c>
      <c r="AF24" s="126"/>
      <c r="AG24" s="126"/>
      <c r="AH24" s="170">
        <f t="shared" si="1"/>
        <v>135120</v>
      </c>
      <c r="AI24" s="155"/>
      <c r="AJ24" s="155"/>
      <c r="AK24" s="126">
        <v>305</v>
      </c>
      <c r="AL24" s="126"/>
      <c r="AM24" s="126"/>
      <c r="AN24" s="126">
        <v>7601</v>
      </c>
      <c r="AO24" s="126"/>
      <c r="AP24" s="126"/>
      <c r="AQ24" s="126">
        <v>124326</v>
      </c>
      <c r="AR24" s="126"/>
      <c r="AS24" s="126"/>
      <c r="AT24" s="126">
        <v>2888</v>
      </c>
      <c r="AU24" s="126"/>
      <c r="AV24" s="126"/>
      <c r="AW24" s="23"/>
      <c r="AX24" s="3"/>
      <c r="AY24" s="25"/>
      <c r="AZ24" s="26" t="s">
        <v>149</v>
      </c>
      <c r="BA24" s="3"/>
    </row>
    <row r="25" spans="1:53" ht="14.25" customHeight="1" x14ac:dyDescent="0.15">
      <c r="A25" s="3"/>
      <c r="B25" s="3"/>
      <c r="C25" s="25"/>
      <c r="D25" s="26"/>
      <c r="E25" s="3"/>
      <c r="F25" s="200"/>
      <c r="G25" s="201"/>
      <c r="H25" s="201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82"/>
      <c r="AI25" s="183"/>
      <c r="AJ25" s="183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23"/>
      <c r="AX25" s="3"/>
      <c r="AY25" s="25"/>
      <c r="AZ25" s="26"/>
      <c r="BA25" s="3"/>
    </row>
    <row r="26" spans="1:53" ht="21" customHeight="1" x14ac:dyDescent="0.15">
      <c r="A26" s="3"/>
      <c r="B26" s="3"/>
      <c r="C26" s="25"/>
      <c r="D26" s="26" t="s">
        <v>169</v>
      </c>
      <c r="E26" s="3"/>
      <c r="F26" s="170">
        <f t="shared" si="0"/>
        <v>255875</v>
      </c>
      <c r="G26" s="155"/>
      <c r="H26" s="155"/>
      <c r="I26" s="126">
        <v>1642</v>
      </c>
      <c r="J26" s="126"/>
      <c r="K26" s="126"/>
      <c r="L26" s="126">
        <v>87391</v>
      </c>
      <c r="M26" s="126"/>
      <c r="N26" s="126"/>
      <c r="O26" s="126">
        <v>1395</v>
      </c>
      <c r="P26" s="126"/>
      <c r="Q26" s="126"/>
      <c r="R26" s="126">
        <v>416</v>
      </c>
      <c r="S26" s="126"/>
      <c r="T26" s="126"/>
      <c r="U26" s="126">
        <v>158329</v>
      </c>
      <c r="V26" s="126"/>
      <c r="W26" s="126"/>
      <c r="X26" s="126">
        <v>5626</v>
      </c>
      <c r="Y26" s="126"/>
      <c r="Z26" s="126"/>
      <c r="AA26" s="16"/>
      <c r="AB26" s="126">
        <v>33</v>
      </c>
      <c r="AC26" s="126"/>
      <c r="AD26" s="126"/>
      <c r="AE26" s="126">
        <v>1043</v>
      </c>
      <c r="AF26" s="126"/>
      <c r="AG26" s="126"/>
      <c r="AH26" s="170">
        <f t="shared" si="1"/>
        <v>135616</v>
      </c>
      <c r="AI26" s="155"/>
      <c r="AJ26" s="155"/>
      <c r="AK26" s="126">
        <v>313</v>
      </c>
      <c r="AL26" s="126"/>
      <c r="AM26" s="126"/>
      <c r="AN26" s="126">
        <v>6985</v>
      </c>
      <c r="AO26" s="126"/>
      <c r="AP26" s="126"/>
      <c r="AQ26" s="126">
        <v>125293</v>
      </c>
      <c r="AR26" s="126"/>
      <c r="AS26" s="126"/>
      <c r="AT26" s="126">
        <v>3025</v>
      </c>
      <c r="AU26" s="126"/>
      <c r="AV26" s="126"/>
      <c r="AW26" s="23"/>
      <c r="AX26" s="3"/>
      <c r="AY26" s="25"/>
      <c r="AZ26" s="26" t="s">
        <v>150</v>
      </c>
      <c r="BA26" s="3"/>
    </row>
    <row r="27" spans="1:53" ht="14.25" customHeight="1" x14ac:dyDescent="0.15">
      <c r="A27" s="3"/>
      <c r="B27" s="3"/>
      <c r="C27" s="25"/>
      <c r="D27" s="26"/>
      <c r="E27" s="3"/>
      <c r="F27" s="182"/>
      <c r="G27" s="183"/>
      <c r="H27" s="183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82"/>
      <c r="AI27" s="183"/>
      <c r="AJ27" s="183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23"/>
      <c r="AX27" s="3"/>
      <c r="AY27" s="25"/>
      <c r="AZ27" s="26"/>
      <c r="BA27" s="3"/>
    </row>
    <row r="28" spans="1:53" ht="21" customHeight="1" x14ac:dyDescent="0.15">
      <c r="A28" s="3"/>
      <c r="B28" s="3"/>
      <c r="C28" s="25"/>
      <c r="D28" s="26" t="s">
        <v>170</v>
      </c>
      <c r="E28" s="3"/>
      <c r="F28" s="170">
        <f t="shared" si="0"/>
        <v>257799</v>
      </c>
      <c r="G28" s="155"/>
      <c r="H28" s="155"/>
      <c r="I28" s="126">
        <v>1515</v>
      </c>
      <c r="J28" s="126"/>
      <c r="K28" s="126"/>
      <c r="L28" s="126">
        <v>89189</v>
      </c>
      <c r="M28" s="126"/>
      <c r="N28" s="126"/>
      <c r="O28" s="126">
        <v>1430</v>
      </c>
      <c r="P28" s="126"/>
      <c r="Q28" s="126"/>
      <c r="R28" s="126">
        <v>671</v>
      </c>
      <c r="S28" s="126"/>
      <c r="T28" s="126"/>
      <c r="U28" s="126">
        <v>158496</v>
      </c>
      <c r="V28" s="126"/>
      <c r="W28" s="126"/>
      <c r="X28" s="126">
        <v>5554</v>
      </c>
      <c r="Y28" s="126"/>
      <c r="Z28" s="126"/>
      <c r="AA28" s="16"/>
      <c r="AB28" s="126">
        <v>31</v>
      </c>
      <c r="AC28" s="126"/>
      <c r="AD28" s="126"/>
      <c r="AE28" s="126">
        <v>913</v>
      </c>
      <c r="AF28" s="126"/>
      <c r="AG28" s="126"/>
      <c r="AH28" s="170">
        <f t="shared" si="1"/>
        <v>136706</v>
      </c>
      <c r="AI28" s="155"/>
      <c r="AJ28" s="155"/>
      <c r="AK28" s="126">
        <v>296</v>
      </c>
      <c r="AL28" s="126"/>
      <c r="AM28" s="126"/>
      <c r="AN28" s="126">
        <v>7338</v>
      </c>
      <c r="AO28" s="126"/>
      <c r="AP28" s="126"/>
      <c r="AQ28" s="126">
        <v>125911</v>
      </c>
      <c r="AR28" s="126"/>
      <c r="AS28" s="126"/>
      <c r="AT28" s="126">
        <v>3161</v>
      </c>
      <c r="AU28" s="126"/>
      <c r="AV28" s="126"/>
      <c r="AW28" s="23"/>
      <c r="AX28" s="3"/>
      <c r="AY28" s="25"/>
      <c r="AZ28" s="26" t="s">
        <v>151</v>
      </c>
      <c r="BA28" s="3"/>
    </row>
    <row r="29" spans="1:53" ht="14.25" customHeight="1" x14ac:dyDescent="0.15">
      <c r="A29" s="3"/>
      <c r="B29" s="3"/>
      <c r="C29" s="25"/>
      <c r="D29" s="26"/>
      <c r="E29" s="3"/>
      <c r="F29" s="182"/>
      <c r="G29" s="183"/>
      <c r="H29" s="18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82"/>
      <c r="AI29" s="183"/>
      <c r="AJ29" s="183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23"/>
      <c r="AX29" s="3"/>
      <c r="AY29" s="25"/>
      <c r="AZ29" s="26"/>
      <c r="BA29" s="3"/>
    </row>
    <row r="30" spans="1:53" ht="21" customHeight="1" x14ac:dyDescent="0.15">
      <c r="A30" s="3"/>
      <c r="B30" s="3"/>
      <c r="C30" s="25"/>
      <c r="D30" s="26" t="s">
        <v>171</v>
      </c>
      <c r="E30" s="3"/>
      <c r="F30" s="170">
        <f t="shared" si="0"/>
        <v>257130</v>
      </c>
      <c r="G30" s="155"/>
      <c r="H30" s="155"/>
      <c r="I30" s="126">
        <v>1745</v>
      </c>
      <c r="J30" s="126"/>
      <c r="K30" s="126"/>
      <c r="L30" s="126">
        <v>88986</v>
      </c>
      <c r="M30" s="126"/>
      <c r="N30" s="126"/>
      <c r="O30" s="126">
        <v>1412</v>
      </c>
      <c r="P30" s="126"/>
      <c r="Q30" s="126"/>
      <c r="R30" s="126">
        <v>259</v>
      </c>
      <c r="S30" s="126"/>
      <c r="T30" s="126"/>
      <c r="U30" s="126">
        <v>158622</v>
      </c>
      <c r="V30" s="126"/>
      <c r="W30" s="126"/>
      <c r="X30" s="126">
        <v>5656</v>
      </c>
      <c r="Y30" s="126"/>
      <c r="Z30" s="126"/>
      <c r="AA30" s="16"/>
      <c r="AB30" s="126">
        <v>30</v>
      </c>
      <c r="AC30" s="126"/>
      <c r="AD30" s="126"/>
      <c r="AE30" s="126">
        <v>420</v>
      </c>
      <c r="AF30" s="126"/>
      <c r="AG30" s="126"/>
      <c r="AH30" s="170">
        <f t="shared" si="1"/>
        <v>137845</v>
      </c>
      <c r="AI30" s="155"/>
      <c r="AJ30" s="155"/>
      <c r="AK30" s="126">
        <v>336</v>
      </c>
      <c r="AL30" s="126"/>
      <c r="AM30" s="126"/>
      <c r="AN30" s="126">
        <v>8010</v>
      </c>
      <c r="AO30" s="126"/>
      <c r="AP30" s="126"/>
      <c r="AQ30" s="126">
        <v>126152</v>
      </c>
      <c r="AR30" s="126"/>
      <c r="AS30" s="126"/>
      <c r="AT30" s="126">
        <v>3347</v>
      </c>
      <c r="AU30" s="126"/>
      <c r="AV30" s="126"/>
      <c r="AW30" s="23"/>
      <c r="AX30" s="3"/>
      <c r="AY30" s="25"/>
      <c r="AZ30" s="26" t="s">
        <v>152</v>
      </c>
      <c r="BA30" s="3"/>
    </row>
    <row r="31" spans="1:53" ht="14.25" customHeight="1" x14ac:dyDescent="0.15">
      <c r="A31" s="3"/>
      <c r="B31" s="3"/>
      <c r="C31" s="25"/>
      <c r="D31" s="26"/>
      <c r="E31" s="3"/>
      <c r="F31" s="147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6"/>
      <c r="AB31" s="126"/>
      <c r="AC31" s="126"/>
      <c r="AD31" s="126"/>
      <c r="AE31" s="126"/>
      <c r="AF31" s="126"/>
      <c r="AG31" s="126"/>
      <c r="AH31" s="147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23"/>
      <c r="AX31" s="3"/>
      <c r="AY31" s="25"/>
      <c r="AZ31" s="26"/>
      <c r="BA31" s="3"/>
    </row>
    <row r="32" spans="1:53" ht="21" customHeight="1" x14ac:dyDescent="0.15">
      <c r="A32" s="3"/>
      <c r="B32" s="3"/>
      <c r="C32" s="25" t="s">
        <v>173</v>
      </c>
      <c r="D32" s="26" t="s">
        <v>175</v>
      </c>
      <c r="E32" s="3"/>
      <c r="F32" s="170">
        <f t="shared" si="0"/>
        <v>259184</v>
      </c>
      <c r="G32" s="155"/>
      <c r="H32" s="155"/>
      <c r="I32" s="126">
        <v>1551</v>
      </c>
      <c r="J32" s="126"/>
      <c r="K32" s="126"/>
      <c r="L32" s="126">
        <v>90461</v>
      </c>
      <c r="M32" s="126"/>
      <c r="N32" s="126"/>
      <c r="O32" s="126">
        <v>1405</v>
      </c>
      <c r="P32" s="126"/>
      <c r="Q32" s="126"/>
      <c r="R32" s="126">
        <v>276</v>
      </c>
      <c r="S32" s="126"/>
      <c r="T32" s="126"/>
      <c r="U32" s="126">
        <v>158828</v>
      </c>
      <c r="V32" s="126"/>
      <c r="W32" s="126"/>
      <c r="X32" s="126">
        <v>5694</v>
      </c>
      <c r="Y32" s="126"/>
      <c r="Z32" s="126"/>
      <c r="AA32" s="16"/>
      <c r="AB32" s="126">
        <v>31</v>
      </c>
      <c r="AC32" s="126"/>
      <c r="AD32" s="126"/>
      <c r="AE32" s="126">
        <v>938</v>
      </c>
      <c r="AF32" s="126"/>
      <c r="AG32" s="126"/>
      <c r="AH32" s="170">
        <f t="shared" si="1"/>
        <v>137864</v>
      </c>
      <c r="AI32" s="155"/>
      <c r="AJ32" s="155"/>
      <c r="AK32" s="126">
        <v>301</v>
      </c>
      <c r="AL32" s="126"/>
      <c r="AM32" s="126"/>
      <c r="AN32" s="126">
        <v>8076</v>
      </c>
      <c r="AO32" s="126"/>
      <c r="AP32" s="126"/>
      <c r="AQ32" s="126">
        <v>126143</v>
      </c>
      <c r="AR32" s="126"/>
      <c r="AS32" s="126"/>
      <c r="AT32" s="126">
        <v>3344</v>
      </c>
      <c r="AU32" s="126"/>
      <c r="AV32" s="126"/>
      <c r="AW32" s="23"/>
      <c r="AX32" s="3"/>
      <c r="AY32" s="25" t="s">
        <v>173</v>
      </c>
      <c r="AZ32" s="26" t="s">
        <v>154</v>
      </c>
      <c r="BA32" s="3"/>
    </row>
    <row r="33" spans="1:53" ht="14.25" customHeight="1" x14ac:dyDescent="0.15">
      <c r="A33" s="3"/>
      <c r="B33" s="3"/>
      <c r="C33" s="25"/>
      <c r="D33" s="26"/>
      <c r="E33" s="3"/>
      <c r="F33" s="182"/>
      <c r="G33" s="183"/>
      <c r="H33" s="18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82"/>
      <c r="AI33" s="183"/>
      <c r="AJ33" s="183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23"/>
      <c r="AX33" s="3"/>
      <c r="AY33" s="25"/>
      <c r="AZ33" s="26"/>
      <c r="BA33" s="3"/>
    </row>
    <row r="34" spans="1:53" ht="21" customHeight="1" x14ac:dyDescent="0.15">
      <c r="A34" s="3"/>
      <c r="B34" s="3"/>
      <c r="C34" s="25" t="s">
        <v>173</v>
      </c>
      <c r="D34" s="26" t="s">
        <v>173</v>
      </c>
      <c r="E34" s="3"/>
      <c r="F34" s="170">
        <f t="shared" si="0"/>
        <v>255196</v>
      </c>
      <c r="G34" s="155"/>
      <c r="H34" s="155"/>
      <c r="I34" s="126">
        <v>1492</v>
      </c>
      <c r="J34" s="126"/>
      <c r="K34" s="126"/>
      <c r="L34" s="126">
        <v>88851</v>
      </c>
      <c r="M34" s="126"/>
      <c r="N34" s="126"/>
      <c r="O34" s="126">
        <v>1412</v>
      </c>
      <c r="P34" s="126"/>
      <c r="Q34" s="126"/>
      <c r="R34" s="126">
        <v>735</v>
      </c>
      <c r="S34" s="126"/>
      <c r="T34" s="126"/>
      <c r="U34" s="126">
        <v>156147</v>
      </c>
      <c r="V34" s="126"/>
      <c r="W34" s="126"/>
      <c r="X34" s="126">
        <v>5639</v>
      </c>
      <c r="Y34" s="126"/>
      <c r="Z34" s="126"/>
      <c r="AA34" s="16"/>
      <c r="AB34" s="126">
        <v>26</v>
      </c>
      <c r="AC34" s="126"/>
      <c r="AD34" s="126"/>
      <c r="AE34" s="126">
        <v>894</v>
      </c>
      <c r="AF34" s="126"/>
      <c r="AG34" s="126"/>
      <c r="AH34" s="170">
        <f t="shared" si="1"/>
        <v>136881</v>
      </c>
      <c r="AI34" s="155"/>
      <c r="AJ34" s="155"/>
      <c r="AK34" s="126">
        <v>284</v>
      </c>
      <c r="AL34" s="126"/>
      <c r="AM34" s="126"/>
      <c r="AN34" s="126">
        <v>6863</v>
      </c>
      <c r="AO34" s="126"/>
      <c r="AP34" s="126"/>
      <c r="AQ34" s="126">
        <v>126363</v>
      </c>
      <c r="AR34" s="126"/>
      <c r="AS34" s="126"/>
      <c r="AT34" s="126">
        <v>3371</v>
      </c>
      <c r="AU34" s="126"/>
      <c r="AV34" s="126"/>
      <c r="AW34" s="23"/>
      <c r="AX34" s="3"/>
      <c r="AY34" s="25" t="s">
        <v>173</v>
      </c>
      <c r="AZ34" s="26" t="s">
        <v>153</v>
      </c>
      <c r="BA34" s="3"/>
    </row>
    <row r="35" spans="1:53" ht="15" customHeight="1" x14ac:dyDescent="0.15">
      <c r="A35" s="3"/>
      <c r="B35" s="3"/>
      <c r="C35" s="25"/>
      <c r="D35" s="26"/>
      <c r="E35" s="3"/>
      <c r="F35" s="182"/>
      <c r="G35" s="183"/>
      <c r="H35" s="183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82"/>
      <c r="AI35" s="183"/>
      <c r="AJ35" s="183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23"/>
      <c r="AX35" s="3"/>
      <c r="AY35" s="25"/>
      <c r="AZ35" s="26"/>
      <c r="BA35" s="3"/>
    </row>
    <row r="36" spans="1:53" ht="21" customHeight="1" x14ac:dyDescent="0.15">
      <c r="A36" s="3"/>
      <c r="B36" s="3"/>
      <c r="C36" s="25" t="s">
        <v>173</v>
      </c>
      <c r="D36" s="26" t="s">
        <v>165</v>
      </c>
      <c r="E36" s="3"/>
      <c r="F36" s="170">
        <f t="shared" si="0"/>
        <v>259461</v>
      </c>
      <c r="G36" s="155"/>
      <c r="H36" s="155"/>
      <c r="I36" s="126">
        <v>1780</v>
      </c>
      <c r="J36" s="126"/>
      <c r="K36" s="126"/>
      <c r="L36" s="126">
        <v>91616</v>
      </c>
      <c r="M36" s="126"/>
      <c r="N36" s="126"/>
      <c r="O36" s="126">
        <v>1424</v>
      </c>
      <c r="P36" s="126"/>
      <c r="Q36" s="126"/>
      <c r="R36" s="126">
        <v>523</v>
      </c>
      <c r="S36" s="126"/>
      <c r="T36" s="126"/>
      <c r="U36" s="126">
        <v>158110</v>
      </c>
      <c r="V36" s="126"/>
      <c r="W36" s="126"/>
      <c r="X36" s="126">
        <v>5459</v>
      </c>
      <c r="Y36" s="126"/>
      <c r="Z36" s="126"/>
      <c r="AA36" s="16"/>
      <c r="AB36" s="126">
        <v>27</v>
      </c>
      <c r="AC36" s="126"/>
      <c r="AD36" s="126"/>
      <c r="AE36" s="126">
        <v>522</v>
      </c>
      <c r="AF36" s="126"/>
      <c r="AG36" s="126"/>
      <c r="AH36" s="170">
        <f t="shared" si="1"/>
        <v>137567</v>
      </c>
      <c r="AI36" s="155"/>
      <c r="AJ36" s="155"/>
      <c r="AK36" s="126">
        <v>366</v>
      </c>
      <c r="AL36" s="126"/>
      <c r="AM36" s="126"/>
      <c r="AN36" s="126">
        <v>7506</v>
      </c>
      <c r="AO36" s="126"/>
      <c r="AP36" s="126"/>
      <c r="AQ36" s="126">
        <v>126322</v>
      </c>
      <c r="AR36" s="126"/>
      <c r="AS36" s="126"/>
      <c r="AT36" s="126">
        <v>3373</v>
      </c>
      <c r="AU36" s="126"/>
      <c r="AV36" s="126"/>
      <c r="AW36" s="23"/>
      <c r="AX36" s="3"/>
      <c r="AY36" s="25" t="s">
        <v>173</v>
      </c>
      <c r="AZ36" s="26" t="s">
        <v>145</v>
      </c>
      <c r="BA36" s="3"/>
    </row>
    <row r="37" spans="1:53" s="3" customFormat="1" ht="14.25" customHeight="1" thickBot="1" x14ac:dyDescent="0.2">
      <c r="A37" s="35"/>
      <c r="B37" s="35"/>
      <c r="C37" s="36"/>
      <c r="D37" s="37"/>
      <c r="E37" s="38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16"/>
      <c r="AB37" s="57"/>
      <c r="AC37" s="57"/>
      <c r="AD37" s="57"/>
      <c r="AE37" s="57"/>
      <c r="AF37" s="57"/>
      <c r="AG37" s="57"/>
      <c r="AH37" s="105"/>
      <c r="AI37" s="104"/>
      <c r="AJ37" s="104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74"/>
      <c r="AW37" s="61"/>
      <c r="AX37" s="35"/>
      <c r="AY37" s="36"/>
      <c r="AZ37" s="37"/>
      <c r="BA37" s="35"/>
    </row>
    <row r="38" spans="1:53" ht="18" customHeight="1" x14ac:dyDescent="0.15">
      <c r="A38" s="149" t="s">
        <v>191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9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53" t="s">
        <v>71</v>
      </c>
      <c r="AW38" s="154"/>
      <c r="AX38" s="154"/>
      <c r="AY38" s="154"/>
      <c r="AZ38" s="154"/>
      <c r="BA38" s="154"/>
    </row>
    <row r="39" spans="1:53" ht="18" customHeight="1" x14ac:dyDescent="0.15">
      <c r="A39" s="19" t="s">
        <v>192</v>
      </c>
      <c r="D39" s="41"/>
      <c r="E39" s="41"/>
      <c r="F39" s="41"/>
      <c r="G39" s="41"/>
      <c r="H39" s="41"/>
      <c r="I39" s="41"/>
      <c r="J39" s="41"/>
      <c r="K39" s="41"/>
      <c r="L39" s="41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1"/>
      <c r="AT39" s="152" t="s">
        <v>39</v>
      </c>
      <c r="AU39" s="152"/>
      <c r="AV39" s="152"/>
      <c r="AW39" s="152"/>
      <c r="AX39" s="152"/>
      <c r="AY39" s="152"/>
      <c r="AZ39" s="152"/>
      <c r="BA39" s="152"/>
    </row>
    <row r="40" spans="1:53" ht="18" customHeight="1" x14ac:dyDescent="0.15">
      <c r="A40" s="42"/>
    </row>
    <row r="41" spans="1:53" ht="21" customHeight="1" x14ac:dyDescent="0.15">
      <c r="B41" s="19"/>
    </row>
  </sheetData>
  <mergeCells count="339">
    <mergeCell ref="AW9:AX9"/>
    <mergeCell ref="X8:Z8"/>
    <mergeCell ref="AB8:AD8"/>
    <mergeCell ref="AE8:AG8"/>
    <mergeCell ref="AH8:AJ8"/>
    <mergeCell ref="AK8:AM8"/>
    <mergeCell ref="AN8:AP8"/>
    <mergeCell ref="F8:H8"/>
    <mergeCell ref="I8:K8"/>
    <mergeCell ref="L8:N8"/>
    <mergeCell ref="O8:Q8"/>
    <mergeCell ref="R8:T8"/>
    <mergeCell ref="U8:W8"/>
    <mergeCell ref="AN9:AP9"/>
    <mergeCell ref="AQ9:AS9"/>
    <mergeCell ref="AT9:AV9"/>
    <mergeCell ref="U30:W30"/>
    <mergeCell ref="O26:Q26"/>
    <mergeCell ref="F26:H26"/>
    <mergeCell ref="I26:K26"/>
    <mergeCell ref="L26:N26"/>
    <mergeCell ref="O30:Q30"/>
    <mergeCell ref="F30:H30"/>
    <mergeCell ref="I30:K30"/>
    <mergeCell ref="AQ8:AS8"/>
    <mergeCell ref="AK14:AM14"/>
    <mergeCell ref="R14:T14"/>
    <mergeCell ref="U14:W14"/>
    <mergeCell ref="X14:Z14"/>
    <mergeCell ref="AV38:BA38"/>
    <mergeCell ref="AT39:BA39"/>
    <mergeCell ref="AT23:AV23"/>
    <mergeCell ref="AN23:AP23"/>
    <mergeCell ref="AQ23:AS23"/>
    <mergeCell ref="AT26:AV26"/>
    <mergeCell ref="AQ28:AS28"/>
    <mergeCell ref="AN28:AP28"/>
    <mergeCell ref="AN24:AP24"/>
    <mergeCell ref="AN26:AP26"/>
    <mergeCell ref="AT32:AV32"/>
    <mergeCell ref="AN36:AP36"/>
    <mergeCell ref="AQ36:AS36"/>
    <mergeCell ref="AH17:AJ17"/>
    <mergeCell ref="AH33:AJ33"/>
    <mergeCell ref="AH35:AJ35"/>
    <mergeCell ref="R32:T32"/>
    <mergeCell ref="AE34:AG34"/>
    <mergeCell ref="R34:T34"/>
    <mergeCell ref="AT24:AV24"/>
    <mergeCell ref="AT28:AV28"/>
    <mergeCell ref="AH28:AJ28"/>
    <mergeCell ref="AN30:AP30"/>
    <mergeCell ref="AQ24:AS24"/>
    <mergeCell ref="AK26:AM26"/>
    <mergeCell ref="AQ26:AS26"/>
    <mergeCell ref="R20:T20"/>
    <mergeCell ref="X24:Z24"/>
    <mergeCell ref="AK23:AM23"/>
    <mergeCell ref="AQ22:AS22"/>
    <mergeCell ref="AK24:AM24"/>
    <mergeCell ref="AN22:AP22"/>
    <mergeCell ref="X23:Z23"/>
    <mergeCell ref="R26:T26"/>
    <mergeCell ref="AB26:AD26"/>
    <mergeCell ref="AE26:AG26"/>
    <mergeCell ref="U26:W26"/>
    <mergeCell ref="X26:Z26"/>
    <mergeCell ref="X28:Z28"/>
    <mergeCell ref="AT30:AV30"/>
    <mergeCell ref="AH21:AJ21"/>
    <mergeCell ref="AH20:AJ20"/>
    <mergeCell ref="AH25:AJ25"/>
    <mergeCell ref="AH27:AJ27"/>
    <mergeCell ref="F15:H15"/>
    <mergeCell ref="R23:T23"/>
    <mergeCell ref="U23:W23"/>
    <mergeCell ref="O23:Q23"/>
    <mergeCell ref="L14:N14"/>
    <mergeCell ref="A1:Z1"/>
    <mergeCell ref="I4:K5"/>
    <mergeCell ref="I14:K14"/>
    <mergeCell ref="F6:H6"/>
    <mergeCell ref="I6:K6"/>
    <mergeCell ref="L6:N6"/>
    <mergeCell ref="X4:Z5"/>
    <mergeCell ref="L10:N10"/>
    <mergeCell ref="O7:Q7"/>
    <mergeCell ref="R7:T7"/>
    <mergeCell ref="U7:W7"/>
    <mergeCell ref="X7:Z7"/>
    <mergeCell ref="O6:Q6"/>
    <mergeCell ref="R10:T10"/>
    <mergeCell ref="L4:N5"/>
    <mergeCell ref="F14:H14"/>
    <mergeCell ref="F23:H23"/>
    <mergeCell ref="I23:K23"/>
    <mergeCell ref="L23:N23"/>
    <mergeCell ref="AB1:BA1"/>
    <mergeCell ref="AE7:AG7"/>
    <mergeCell ref="AK4:AM5"/>
    <mergeCell ref="AN4:AP5"/>
    <mergeCell ref="AB4:AD4"/>
    <mergeCell ref="U6:W6"/>
    <mergeCell ref="AN7:AP7"/>
    <mergeCell ref="AH7:AJ7"/>
    <mergeCell ref="AW7:AX7"/>
    <mergeCell ref="AT7:AV7"/>
    <mergeCell ref="AQ7:AS7"/>
    <mergeCell ref="AB3:AG3"/>
    <mergeCell ref="F3:Z3"/>
    <mergeCell ref="AB5:AD5"/>
    <mergeCell ref="AE4:AG5"/>
    <mergeCell ref="A2:E2"/>
    <mergeCell ref="A3:E5"/>
    <mergeCell ref="AH3:AV3"/>
    <mergeCell ref="AW3:BA5"/>
    <mergeCell ref="F4:H5"/>
    <mergeCell ref="AQ6:AS6"/>
    <mergeCell ref="R6:T6"/>
    <mergeCell ref="AT4:AV5"/>
    <mergeCell ref="AH4:AJ5"/>
    <mergeCell ref="AQ4:AS5"/>
    <mergeCell ref="X6:Z6"/>
    <mergeCell ref="AN6:AP6"/>
    <mergeCell ref="AH6:AJ6"/>
    <mergeCell ref="AK6:AM6"/>
    <mergeCell ref="O4:Q5"/>
    <mergeCell ref="R4:T5"/>
    <mergeCell ref="U4:W5"/>
    <mergeCell ref="A11:B11"/>
    <mergeCell ref="F10:H10"/>
    <mergeCell ref="I10:K10"/>
    <mergeCell ref="F11:H11"/>
    <mergeCell ref="I11:K11"/>
    <mergeCell ref="AK7:AM7"/>
    <mergeCell ref="U10:W10"/>
    <mergeCell ref="X10:Z10"/>
    <mergeCell ref="O10:Q10"/>
    <mergeCell ref="AB7:AD7"/>
    <mergeCell ref="A7:B7"/>
    <mergeCell ref="F7:H7"/>
    <mergeCell ref="I7:K7"/>
    <mergeCell ref="L7:N7"/>
    <mergeCell ref="A9:B9"/>
    <mergeCell ref="F9:H9"/>
    <mergeCell ref="I9:K9"/>
    <mergeCell ref="L9:N9"/>
    <mergeCell ref="O9:Q9"/>
    <mergeCell ref="R9:T9"/>
    <mergeCell ref="U9:W9"/>
    <mergeCell ref="X9:Z9"/>
    <mergeCell ref="AW11:AX11"/>
    <mergeCell ref="AT11:AV11"/>
    <mergeCell ref="AH10:AJ10"/>
    <mergeCell ref="AK11:AM11"/>
    <mergeCell ref="L11:N11"/>
    <mergeCell ref="AK10:AM10"/>
    <mergeCell ref="AQ11:AS11"/>
    <mergeCell ref="AN11:AP11"/>
    <mergeCell ref="AQ10:AS10"/>
    <mergeCell ref="AN10:AP10"/>
    <mergeCell ref="R11:T11"/>
    <mergeCell ref="U11:W11"/>
    <mergeCell ref="X11:Z11"/>
    <mergeCell ref="AH11:AJ11"/>
    <mergeCell ref="I15:K15"/>
    <mergeCell ref="R15:T15"/>
    <mergeCell ref="R16:T16"/>
    <mergeCell ref="O15:Q15"/>
    <mergeCell ref="L15:N15"/>
    <mergeCell ref="L16:N16"/>
    <mergeCell ref="AH16:AJ16"/>
    <mergeCell ref="AB11:AD11"/>
    <mergeCell ref="AE11:AG11"/>
    <mergeCell ref="O14:Q14"/>
    <mergeCell ref="O11:Q11"/>
    <mergeCell ref="AE23:AG23"/>
    <mergeCell ref="AE22:AG22"/>
    <mergeCell ref="AE24:AG24"/>
    <mergeCell ref="O22:Q22"/>
    <mergeCell ref="X22:Z22"/>
    <mergeCell ref="R22:T22"/>
    <mergeCell ref="U22:W22"/>
    <mergeCell ref="AN16:AP16"/>
    <mergeCell ref="F16:H16"/>
    <mergeCell ref="I18:K18"/>
    <mergeCell ref="I16:K16"/>
    <mergeCell ref="AB16:AD16"/>
    <mergeCell ref="O16:Q16"/>
    <mergeCell ref="U16:W16"/>
    <mergeCell ref="X16:Z16"/>
    <mergeCell ref="X18:Z18"/>
    <mergeCell ref="AH18:AJ18"/>
    <mergeCell ref="F17:H17"/>
    <mergeCell ref="F19:H19"/>
    <mergeCell ref="AH19:AJ19"/>
    <mergeCell ref="F21:H21"/>
    <mergeCell ref="L20:N20"/>
    <mergeCell ref="O20:Q20"/>
    <mergeCell ref="O18:Q18"/>
    <mergeCell ref="AQ31:AS31"/>
    <mergeCell ref="AK31:AM31"/>
    <mergeCell ref="AQ30:AS30"/>
    <mergeCell ref="AK30:AM30"/>
    <mergeCell ref="F24:H24"/>
    <mergeCell ref="I24:K24"/>
    <mergeCell ref="L24:N24"/>
    <mergeCell ref="O24:Q24"/>
    <mergeCell ref="U24:W24"/>
    <mergeCell ref="R24:T24"/>
    <mergeCell ref="F25:H25"/>
    <mergeCell ref="F27:H27"/>
    <mergeCell ref="F29:H29"/>
    <mergeCell ref="AH29:AJ29"/>
    <mergeCell ref="R31:T31"/>
    <mergeCell ref="U31:W31"/>
    <mergeCell ref="X31:Z31"/>
    <mergeCell ref="F31:H31"/>
    <mergeCell ref="I31:K31"/>
    <mergeCell ref="L31:N31"/>
    <mergeCell ref="O31:Q31"/>
    <mergeCell ref="O28:Q28"/>
    <mergeCell ref="AB28:AD28"/>
    <mergeCell ref="AE28:AG28"/>
    <mergeCell ref="AQ32:AS32"/>
    <mergeCell ref="AN32:AP32"/>
    <mergeCell ref="AT31:AV31"/>
    <mergeCell ref="AN31:AP31"/>
    <mergeCell ref="AH32:AJ32"/>
    <mergeCell ref="AB31:AD31"/>
    <mergeCell ref="AE31:AG31"/>
    <mergeCell ref="A38:Z38"/>
    <mergeCell ref="F36:H36"/>
    <mergeCell ref="I36:K36"/>
    <mergeCell ref="L36:N36"/>
    <mergeCell ref="F32:H32"/>
    <mergeCell ref="F34:H34"/>
    <mergeCell ref="L32:N32"/>
    <mergeCell ref="O32:Q32"/>
    <mergeCell ref="U34:W34"/>
    <mergeCell ref="O36:Q36"/>
    <mergeCell ref="R36:T36"/>
    <mergeCell ref="U36:W36"/>
    <mergeCell ref="X36:Z36"/>
    <mergeCell ref="I32:K32"/>
    <mergeCell ref="U32:W32"/>
    <mergeCell ref="X32:Z32"/>
    <mergeCell ref="I34:K34"/>
    <mergeCell ref="L34:N34"/>
    <mergeCell ref="O34:Q34"/>
    <mergeCell ref="X34:Z34"/>
    <mergeCell ref="F33:H33"/>
    <mergeCell ref="F35:H35"/>
    <mergeCell ref="F22:H22"/>
    <mergeCell ref="I22:K22"/>
    <mergeCell ref="L18:N18"/>
    <mergeCell ref="L22:N22"/>
    <mergeCell ref="F18:H18"/>
    <mergeCell ref="F20:H20"/>
    <mergeCell ref="I20:K20"/>
    <mergeCell ref="L30:N30"/>
    <mergeCell ref="F28:H28"/>
    <mergeCell ref="I28:K28"/>
    <mergeCell ref="L28:N28"/>
    <mergeCell ref="U28:W28"/>
    <mergeCell ref="R30:T30"/>
    <mergeCell ref="R28:T28"/>
    <mergeCell ref="X30:Z30"/>
    <mergeCell ref="U20:W20"/>
    <mergeCell ref="X20:Z20"/>
    <mergeCell ref="R18:T18"/>
    <mergeCell ref="U18:W18"/>
    <mergeCell ref="AT15:AV15"/>
    <mergeCell ref="AN15:AP15"/>
    <mergeCell ref="AQ15:AS15"/>
    <mergeCell ref="AE20:AG20"/>
    <mergeCell ref="AB20:AD20"/>
    <mergeCell ref="AQ18:AS18"/>
    <mergeCell ref="AT22:AV22"/>
    <mergeCell ref="AN20:AP20"/>
    <mergeCell ref="AK22:AM22"/>
    <mergeCell ref="AK16:AM16"/>
    <mergeCell ref="AT20:AV20"/>
    <mergeCell ref="AT16:AV16"/>
    <mergeCell ref="AQ20:AS20"/>
    <mergeCell ref="AT18:AV18"/>
    <mergeCell ref="AN18:AP18"/>
    <mergeCell ref="AK18:AM18"/>
    <mergeCell ref="AQ16:AS16"/>
    <mergeCell ref="AE16:AG16"/>
    <mergeCell ref="AE18:AG18"/>
    <mergeCell ref="AQ14:AS14"/>
    <mergeCell ref="AT14:AV14"/>
    <mergeCell ref="AH36:AJ36"/>
    <mergeCell ref="AK28:AM28"/>
    <mergeCell ref="AT36:AV36"/>
    <mergeCell ref="AN14:AP14"/>
    <mergeCell ref="AQ34:AS34"/>
    <mergeCell ref="U15:W15"/>
    <mergeCell ref="X15:Z15"/>
    <mergeCell ref="AK15:AM15"/>
    <mergeCell ref="AH24:AJ24"/>
    <mergeCell ref="AB18:AD18"/>
    <mergeCell ref="AE15:AG15"/>
    <mergeCell ref="AH22:AJ22"/>
    <mergeCell ref="AB14:AD14"/>
    <mergeCell ref="AE14:AG14"/>
    <mergeCell ref="AB24:AD24"/>
    <mergeCell ref="AB23:AD23"/>
    <mergeCell ref="AH15:AJ15"/>
    <mergeCell ref="AK36:AM36"/>
    <mergeCell ref="AT34:AV34"/>
    <mergeCell ref="AN34:AP34"/>
    <mergeCell ref="AB36:AD36"/>
    <mergeCell ref="AE36:AG36"/>
    <mergeCell ref="AB34:AD34"/>
    <mergeCell ref="AK34:AM34"/>
    <mergeCell ref="AH34:AJ34"/>
    <mergeCell ref="AB32:AD32"/>
    <mergeCell ref="AE32:AG32"/>
    <mergeCell ref="AB6:AD6"/>
    <mergeCell ref="AE6:AG6"/>
    <mergeCell ref="AB10:AD10"/>
    <mergeCell ref="AE10:AG10"/>
    <mergeCell ref="AB15:AD15"/>
    <mergeCell ref="AB22:AD22"/>
    <mergeCell ref="AB30:AD30"/>
    <mergeCell ref="AE30:AG30"/>
    <mergeCell ref="AB9:AD9"/>
    <mergeCell ref="AE9:AG9"/>
    <mergeCell ref="AH9:AJ9"/>
    <mergeCell ref="AK9:AM9"/>
    <mergeCell ref="AK32:AM32"/>
    <mergeCell ref="AH31:AJ31"/>
    <mergeCell ref="AH30:AJ30"/>
    <mergeCell ref="AH23:AJ23"/>
    <mergeCell ref="AH26:AJ26"/>
    <mergeCell ref="AK20:AM20"/>
    <mergeCell ref="AH14:AJ1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5" firstPageNumber="53" orientation="portrait" r:id="rId1"/>
  <headerFooter scaleWithDoc="0" alignWithMargins="0">
    <oddFooter>&amp;C&amp;P</oddFooter>
  </headerFooter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9"/>
  <sheetViews>
    <sheetView showGridLines="0" tabSelected="1" view="pageBreakPreview" topLeftCell="A22" zoomScale="60" zoomScaleNormal="70" workbookViewId="0">
      <selection activeCell="U24" sqref="U24:W25"/>
    </sheetView>
  </sheetViews>
  <sheetFormatPr defaultColWidth="3.625" defaultRowHeight="18.600000000000001" customHeight="1" x14ac:dyDescent="0.15"/>
  <cols>
    <col min="1" max="2" width="3.625" style="2" customWidth="1"/>
    <col min="3" max="4" width="2.625" style="2" customWidth="1"/>
    <col min="5" max="26" width="3.625" style="2" customWidth="1"/>
    <col min="27" max="27" width="5.125" style="3" customWidth="1"/>
    <col min="28" max="50" width="3.625" style="2" customWidth="1"/>
    <col min="51" max="52" width="2.625" style="2" customWidth="1"/>
    <col min="53" max="16384" width="3.625" style="2"/>
  </cols>
  <sheetData>
    <row r="1" spans="1:53" ht="20.100000000000001" customHeight="1" x14ac:dyDescent="0.15">
      <c r="A1" s="160" t="s">
        <v>115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7"/>
      <c r="AB1" s="130" t="s">
        <v>117</v>
      </c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</row>
    <row r="2" spans="1:53" ht="18.600000000000001" customHeight="1" thickBot="1" x14ac:dyDescent="0.2">
      <c r="A2" s="149" t="s">
        <v>51</v>
      </c>
      <c r="B2" s="149"/>
      <c r="C2" s="149"/>
      <c r="D2" s="149"/>
      <c r="E2" s="149"/>
      <c r="F2" s="3"/>
      <c r="G2" s="3"/>
    </row>
    <row r="3" spans="1:53" ht="18.600000000000001" customHeight="1" x14ac:dyDescent="0.15">
      <c r="A3" s="134" t="s">
        <v>52</v>
      </c>
      <c r="B3" s="135"/>
      <c r="C3" s="135"/>
      <c r="D3" s="135"/>
      <c r="E3" s="135"/>
      <c r="F3" s="145" t="s">
        <v>53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B3" s="218"/>
      <c r="AC3" s="218"/>
      <c r="AD3" s="134"/>
      <c r="AE3" s="135" t="s">
        <v>93</v>
      </c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 t="s">
        <v>52</v>
      </c>
      <c r="AX3" s="135"/>
      <c r="AY3" s="135"/>
      <c r="AZ3" s="135"/>
      <c r="BA3" s="145"/>
    </row>
    <row r="4" spans="1:53" ht="18.600000000000001" customHeight="1" x14ac:dyDescent="0.15">
      <c r="A4" s="140"/>
      <c r="B4" s="131"/>
      <c r="C4" s="131"/>
      <c r="D4" s="131"/>
      <c r="E4" s="146"/>
      <c r="F4" s="131" t="s">
        <v>94</v>
      </c>
      <c r="G4" s="131"/>
      <c r="H4" s="131"/>
      <c r="I4" s="131"/>
      <c r="J4" s="213" t="s">
        <v>95</v>
      </c>
      <c r="K4" s="214"/>
      <c r="L4" s="215"/>
      <c r="M4" s="131" t="s">
        <v>96</v>
      </c>
      <c r="N4" s="131"/>
      <c r="O4" s="131"/>
      <c r="P4" s="131"/>
      <c r="Q4" s="216" t="s">
        <v>97</v>
      </c>
      <c r="R4" s="216"/>
      <c r="S4" s="216"/>
      <c r="T4" s="131" t="s">
        <v>98</v>
      </c>
      <c r="U4" s="131"/>
      <c r="V4" s="131"/>
      <c r="W4" s="131"/>
      <c r="X4" s="213" t="s">
        <v>99</v>
      </c>
      <c r="Y4" s="214"/>
      <c r="Z4" s="214"/>
      <c r="AA4" s="24"/>
      <c r="AB4" s="217" t="s">
        <v>73</v>
      </c>
      <c r="AC4" s="217"/>
      <c r="AD4" s="140"/>
      <c r="AE4" s="131" t="s">
        <v>94</v>
      </c>
      <c r="AF4" s="131"/>
      <c r="AG4" s="131"/>
      <c r="AH4" s="131"/>
      <c r="AI4" s="213" t="s">
        <v>65</v>
      </c>
      <c r="AJ4" s="214"/>
      <c r="AK4" s="215"/>
      <c r="AL4" s="131" t="s">
        <v>100</v>
      </c>
      <c r="AM4" s="131"/>
      <c r="AN4" s="131"/>
      <c r="AO4" s="131"/>
      <c r="AP4" s="131" t="s">
        <v>101</v>
      </c>
      <c r="AQ4" s="131"/>
      <c r="AR4" s="131"/>
      <c r="AS4" s="131"/>
      <c r="AT4" s="131" t="s">
        <v>73</v>
      </c>
      <c r="AU4" s="131"/>
      <c r="AV4" s="131"/>
      <c r="AW4" s="140"/>
      <c r="AX4" s="131"/>
      <c r="AY4" s="131"/>
      <c r="AZ4" s="131"/>
      <c r="BA4" s="146"/>
    </row>
    <row r="5" spans="1:53" ht="18.600000000000001" customHeight="1" x14ac:dyDescent="0.15">
      <c r="A5" s="139" t="s">
        <v>48</v>
      </c>
      <c r="B5" s="139"/>
      <c r="C5" s="25" t="s">
        <v>196</v>
      </c>
      <c r="D5" s="26" t="s">
        <v>197</v>
      </c>
      <c r="E5" s="3" t="s">
        <v>49</v>
      </c>
      <c r="F5" s="182">
        <v>23336</v>
      </c>
      <c r="G5" s="183"/>
      <c r="H5" s="183"/>
      <c r="I5" s="183"/>
      <c r="J5" s="183" t="s">
        <v>133</v>
      </c>
      <c r="K5" s="183"/>
      <c r="L5" s="183"/>
      <c r="M5" s="183">
        <v>6953</v>
      </c>
      <c r="N5" s="183"/>
      <c r="O5" s="183"/>
      <c r="P5" s="183"/>
      <c r="Q5" s="183" t="s">
        <v>133</v>
      </c>
      <c r="R5" s="183"/>
      <c r="S5" s="183"/>
      <c r="T5" s="183">
        <v>16383</v>
      </c>
      <c r="U5" s="183"/>
      <c r="V5" s="183"/>
      <c r="W5" s="183"/>
      <c r="X5" s="183" t="s">
        <v>133</v>
      </c>
      <c r="Y5" s="183"/>
      <c r="Z5" s="183"/>
      <c r="AA5" s="83"/>
      <c r="AB5" s="183">
        <v>0</v>
      </c>
      <c r="AC5" s="183"/>
      <c r="AD5" s="183"/>
      <c r="AE5" s="208">
        <v>19111</v>
      </c>
      <c r="AF5" s="209"/>
      <c r="AG5" s="209"/>
      <c r="AH5" s="209"/>
      <c r="AI5" s="183">
        <v>81</v>
      </c>
      <c r="AJ5" s="183"/>
      <c r="AK5" s="183"/>
      <c r="AL5" s="183">
        <v>18375</v>
      </c>
      <c r="AM5" s="183"/>
      <c r="AN5" s="183"/>
      <c r="AO5" s="183"/>
      <c r="AP5" s="183">
        <v>655</v>
      </c>
      <c r="AQ5" s="183"/>
      <c r="AR5" s="183"/>
      <c r="AS5" s="183"/>
      <c r="AT5" s="183" t="s">
        <v>133</v>
      </c>
      <c r="AU5" s="183"/>
      <c r="AV5" s="206"/>
      <c r="AW5" s="139" t="s">
        <v>48</v>
      </c>
      <c r="AX5" s="139"/>
      <c r="AY5" s="25" t="s">
        <v>198</v>
      </c>
      <c r="AZ5" s="26" t="s">
        <v>199</v>
      </c>
      <c r="BA5" s="3" t="s">
        <v>49</v>
      </c>
    </row>
    <row r="6" spans="1:53" ht="17.25" customHeight="1" x14ac:dyDescent="0.15">
      <c r="A6" s="24"/>
      <c r="B6" s="24"/>
      <c r="C6" s="25" t="s">
        <v>198</v>
      </c>
      <c r="D6" s="26" t="s">
        <v>200</v>
      </c>
      <c r="E6" s="21"/>
      <c r="F6" s="183">
        <v>22892</v>
      </c>
      <c r="G6" s="183"/>
      <c r="H6" s="183"/>
      <c r="I6" s="183"/>
      <c r="J6" s="183" t="s">
        <v>201</v>
      </c>
      <c r="K6" s="183"/>
      <c r="L6" s="183"/>
      <c r="M6" s="183">
        <v>7276</v>
      </c>
      <c r="N6" s="183"/>
      <c r="O6" s="183"/>
      <c r="P6" s="183"/>
      <c r="Q6" s="183" t="s">
        <v>201</v>
      </c>
      <c r="R6" s="183"/>
      <c r="S6" s="183"/>
      <c r="T6" s="183">
        <v>15616</v>
      </c>
      <c r="U6" s="183"/>
      <c r="V6" s="183"/>
      <c r="W6" s="183"/>
      <c r="X6" s="183" t="s">
        <v>201</v>
      </c>
      <c r="Y6" s="183"/>
      <c r="Z6" s="183"/>
      <c r="AA6" s="83"/>
      <c r="AB6" s="183">
        <v>0</v>
      </c>
      <c r="AC6" s="183"/>
      <c r="AD6" s="183"/>
      <c r="AE6" s="182">
        <v>19921</v>
      </c>
      <c r="AF6" s="183"/>
      <c r="AG6" s="183"/>
      <c r="AH6" s="183"/>
      <c r="AI6" s="183">
        <v>148</v>
      </c>
      <c r="AJ6" s="183"/>
      <c r="AK6" s="183"/>
      <c r="AL6" s="183">
        <v>19174</v>
      </c>
      <c r="AM6" s="183"/>
      <c r="AN6" s="183"/>
      <c r="AO6" s="183"/>
      <c r="AP6" s="183">
        <v>599</v>
      </c>
      <c r="AQ6" s="183"/>
      <c r="AR6" s="183"/>
      <c r="AS6" s="183"/>
      <c r="AT6" s="183" t="s">
        <v>201</v>
      </c>
      <c r="AU6" s="183"/>
      <c r="AV6" s="183"/>
      <c r="AW6" s="28"/>
      <c r="AX6" s="24"/>
      <c r="AY6" s="25" t="s">
        <v>198</v>
      </c>
      <c r="AZ6" s="26" t="s">
        <v>200</v>
      </c>
      <c r="BA6" s="3"/>
    </row>
    <row r="7" spans="1:53" s="1" customFormat="1" ht="17.25" customHeight="1" x14ac:dyDescent="0.15">
      <c r="A7" s="33"/>
      <c r="B7" s="33"/>
      <c r="C7" s="31" t="s">
        <v>198</v>
      </c>
      <c r="D7" s="32" t="s">
        <v>202</v>
      </c>
      <c r="E7" s="4"/>
      <c r="F7" s="207">
        <v>23148</v>
      </c>
      <c r="G7" s="181"/>
      <c r="H7" s="181"/>
      <c r="I7" s="181"/>
      <c r="J7" s="181" t="s">
        <v>133</v>
      </c>
      <c r="K7" s="181"/>
      <c r="L7" s="181"/>
      <c r="M7" s="181">
        <v>7448</v>
      </c>
      <c r="N7" s="181"/>
      <c r="O7" s="181"/>
      <c r="P7" s="181"/>
      <c r="Q7" s="181" t="s">
        <v>133</v>
      </c>
      <c r="R7" s="181"/>
      <c r="S7" s="181"/>
      <c r="T7" s="181">
        <v>15700</v>
      </c>
      <c r="U7" s="181"/>
      <c r="V7" s="181"/>
      <c r="W7" s="181"/>
      <c r="X7" s="181" t="s">
        <v>133</v>
      </c>
      <c r="Y7" s="181"/>
      <c r="Z7" s="181"/>
      <c r="AA7" s="84"/>
      <c r="AB7" s="181">
        <v>0</v>
      </c>
      <c r="AC7" s="181"/>
      <c r="AD7" s="181"/>
      <c r="AE7" s="207">
        <v>21928</v>
      </c>
      <c r="AF7" s="181"/>
      <c r="AG7" s="181"/>
      <c r="AH7" s="181"/>
      <c r="AI7" s="181">
        <v>258</v>
      </c>
      <c r="AJ7" s="181"/>
      <c r="AK7" s="181"/>
      <c r="AL7" s="181">
        <v>21042</v>
      </c>
      <c r="AM7" s="181"/>
      <c r="AN7" s="181"/>
      <c r="AO7" s="181"/>
      <c r="AP7" s="181">
        <v>628</v>
      </c>
      <c r="AQ7" s="181"/>
      <c r="AR7" s="181"/>
      <c r="AS7" s="181"/>
      <c r="AT7" s="181" t="s">
        <v>133</v>
      </c>
      <c r="AU7" s="181"/>
      <c r="AV7" s="210"/>
      <c r="AW7" s="81"/>
      <c r="AX7" s="33"/>
      <c r="AY7" s="31" t="s">
        <v>196</v>
      </c>
      <c r="AZ7" s="32" t="s">
        <v>203</v>
      </c>
      <c r="BA7" s="4"/>
    </row>
    <row r="8" spans="1:53" ht="15.95" customHeight="1" x14ac:dyDescent="0.15">
      <c r="A8" s="3"/>
      <c r="B8" s="3"/>
      <c r="C8" s="3"/>
      <c r="D8" s="3"/>
      <c r="E8" s="3"/>
      <c r="F8" s="98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106"/>
      <c r="AF8" s="107"/>
      <c r="AG8" s="107"/>
      <c r="AH8" s="107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23"/>
      <c r="AX8" s="3"/>
      <c r="AY8" s="3"/>
      <c r="AZ8" s="3"/>
      <c r="BA8" s="3"/>
    </row>
    <row r="9" spans="1:53" ht="18.600000000000001" customHeight="1" x14ac:dyDescent="0.15">
      <c r="B9" s="19"/>
      <c r="C9" s="25"/>
      <c r="D9" s="26" t="s">
        <v>204</v>
      </c>
      <c r="E9" s="3" t="s">
        <v>70</v>
      </c>
      <c r="F9" s="182">
        <v>22731</v>
      </c>
      <c r="G9" s="183"/>
      <c r="H9" s="183"/>
      <c r="I9" s="183"/>
      <c r="J9" s="183" t="s">
        <v>133</v>
      </c>
      <c r="K9" s="183"/>
      <c r="L9" s="183"/>
      <c r="M9" s="183">
        <v>7100</v>
      </c>
      <c r="N9" s="183"/>
      <c r="O9" s="183"/>
      <c r="P9" s="183"/>
      <c r="Q9" s="183" t="s">
        <v>133</v>
      </c>
      <c r="R9" s="183"/>
      <c r="S9" s="183"/>
      <c r="T9" s="183">
        <v>15631</v>
      </c>
      <c r="U9" s="183"/>
      <c r="V9" s="183"/>
      <c r="W9" s="183"/>
      <c r="X9" s="183" t="s">
        <v>133</v>
      </c>
      <c r="Y9" s="183"/>
      <c r="Z9" s="183"/>
      <c r="AA9" s="83"/>
      <c r="AB9" s="183">
        <v>0</v>
      </c>
      <c r="AC9" s="183"/>
      <c r="AD9" s="183"/>
      <c r="AE9" s="182">
        <v>20088</v>
      </c>
      <c r="AF9" s="183"/>
      <c r="AG9" s="183"/>
      <c r="AH9" s="183"/>
      <c r="AI9" s="183">
        <v>233</v>
      </c>
      <c r="AJ9" s="183"/>
      <c r="AK9" s="183"/>
      <c r="AL9" s="183">
        <v>19241</v>
      </c>
      <c r="AM9" s="183"/>
      <c r="AN9" s="183"/>
      <c r="AO9" s="183"/>
      <c r="AP9" s="183">
        <v>614</v>
      </c>
      <c r="AQ9" s="183"/>
      <c r="AR9" s="183"/>
      <c r="AS9" s="183"/>
      <c r="AT9" s="183" t="s">
        <v>133</v>
      </c>
      <c r="AU9" s="183"/>
      <c r="AV9" s="206"/>
      <c r="AW9" s="23"/>
      <c r="AX9" s="3"/>
      <c r="AY9" s="25"/>
      <c r="AZ9" s="26" t="s">
        <v>204</v>
      </c>
      <c r="BA9" s="3" t="s">
        <v>70</v>
      </c>
    </row>
    <row r="10" spans="1:53" ht="18.600000000000001" customHeight="1" x14ac:dyDescent="0.15">
      <c r="A10" s="3"/>
      <c r="B10" s="3"/>
      <c r="C10" s="25"/>
      <c r="D10" s="26" t="s">
        <v>196</v>
      </c>
      <c r="E10" s="3"/>
      <c r="F10" s="182">
        <v>22742</v>
      </c>
      <c r="G10" s="183"/>
      <c r="H10" s="183"/>
      <c r="I10" s="183"/>
      <c r="J10" s="183" t="s">
        <v>201</v>
      </c>
      <c r="K10" s="183"/>
      <c r="L10" s="183"/>
      <c r="M10" s="183">
        <v>7075</v>
      </c>
      <c r="N10" s="183"/>
      <c r="O10" s="183"/>
      <c r="P10" s="183"/>
      <c r="Q10" s="183" t="s">
        <v>201</v>
      </c>
      <c r="R10" s="183"/>
      <c r="S10" s="183"/>
      <c r="T10" s="183">
        <v>15667</v>
      </c>
      <c r="U10" s="183"/>
      <c r="V10" s="183"/>
      <c r="W10" s="183"/>
      <c r="X10" s="183" t="s">
        <v>201</v>
      </c>
      <c r="Y10" s="183"/>
      <c r="Z10" s="183"/>
      <c r="AA10" s="83"/>
      <c r="AB10" s="183">
        <v>0</v>
      </c>
      <c r="AC10" s="183"/>
      <c r="AD10" s="183"/>
      <c r="AE10" s="182">
        <v>20272</v>
      </c>
      <c r="AF10" s="183"/>
      <c r="AG10" s="183"/>
      <c r="AH10" s="183"/>
      <c r="AI10" s="183">
        <v>246</v>
      </c>
      <c r="AJ10" s="183"/>
      <c r="AK10" s="183"/>
      <c r="AL10" s="183">
        <v>19408</v>
      </c>
      <c r="AM10" s="183"/>
      <c r="AN10" s="183"/>
      <c r="AO10" s="183"/>
      <c r="AP10" s="183">
        <v>618</v>
      </c>
      <c r="AQ10" s="183"/>
      <c r="AR10" s="183"/>
      <c r="AS10" s="183"/>
      <c r="AT10" s="183" t="s">
        <v>201</v>
      </c>
      <c r="AU10" s="183"/>
      <c r="AV10" s="183"/>
      <c r="AW10" s="23"/>
      <c r="AX10" s="3"/>
      <c r="AY10" s="25"/>
      <c r="AZ10" s="26" t="s">
        <v>196</v>
      </c>
      <c r="BA10" s="3"/>
    </row>
    <row r="11" spans="1:53" ht="18.600000000000001" customHeight="1" x14ac:dyDescent="0.15">
      <c r="A11" s="3"/>
      <c r="B11" s="3"/>
      <c r="C11" s="25"/>
      <c r="D11" s="26" t="s">
        <v>205</v>
      </c>
      <c r="E11" s="3"/>
      <c r="F11" s="182">
        <v>22535</v>
      </c>
      <c r="G11" s="183"/>
      <c r="H11" s="183"/>
      <c r="I11" s="183"/>
      <c r="J11" s="183" t="s">
        <v>133</v>
      </c>
      <c r="K11" s="183"/>
      <c r="L11" s="183"/>
      <c r="M11" s="183">
        <v>7071</v>
      </c>
      <c r="N11" s="183"/>
      <c r="O11" s="183"/>
      <c r="P11" s="183"/>
      <c r="Q11" s="183" t="s">
        <v>133</v>
      </c>
      <c r="R11" s="183"/>
      <c r="S11" s="183"/>
      <c r="T11" s="183">
        <v>15464</v>
      </c>
      <c r="U11" s="183"/>
      <c r="V11" s="183"/>
      <c r="W11" s="183"/>
      <c r="X11" s="183" t="s">
        <v>133</v>
      </c>
      <c r="Y11" s="183"/>
      <c r="Z11" s="183"/>
      <c r="AA11" s="83"/>
      <c r="AB11" s="183">
        <v>0</v>
      </c>
      <c r="AC11" s="183"/>
      <c r="AD11" s="183"/>
      <c r="AE11" s="182">
        <v>20672</v>
      </c>
      <c r="AF11" s="183"/>
      <c r="AG11" s="183"/>
      <c r="AH11" s="183"/>
      <c r="AI11" s="183">
        <v>174</v>
      </c>
      <c r="AJ11" s="183"/>
      <c r="AK11" s="183"/>
      <c r="AL11" s="183">
        <v>19873</v>
      </c>
      <c r="AM11" s="183"/>
      <c r="AN11" s="183"/>
      <c r="AO11" s="183"/>
      <c r="AP11" s="183">
        <v>625</v>
      </c>
      <c r="AQ11" s="183"/>
      <c r="AR11" s="183"/>
      <c r="AS11" s="183"/>
      <c r="AT11" s="183" t="s">
        <v>133</v>
      </c>
      <c r="AU11" s="183"/>
      <c r="AV11" s="206"/>
      <c r="AW11" s="23"/>
      <c r="AX11" s="3"/>
      <c r="AY11" s="25"/>
      <c r="AZ11" s="26" t="s">
        <v>205</v>
      </c>
      <c r="BA11" s="3"/>
    </row>
    <row r="12" spans="1:53" ht="18.600000000000001" customHeight="1" x14ac:dyDescent="0.15">
      <c r="A12" s="3"/>
      <c r="B12" s="3"/>
      <c r="C12" s="25"/>
      <c r="D12" s="26" t="s">
        <v>206</v>
      </c>
      <c r="E12" s="3"/>
      <c r="F12" s="182">
        <v>22857</v>
      </c>
      <c r="G12" s="183"/>
      <c r="H12" s="183"/>
      <c r="I12" s="183"/>
      <c r="J12" s="183" t="s">
        <v>133</v>
      </c>
      <c r="K12" s="183"/>
      <c r="L12" s="183"/>
      <c r="M12" s="183">
        <v>7410</v>
      </c>
      <c r="N12" s="183"/>
      <c r="O12" s="183"/>
      <c r="P12" s="183"/>
      <c r="Q12" s="183" t="s">
        <v>133</v>
      </c>
      <c r="R12" s="183"/>
      <c r="S12" s="183"/>
      <c r="T12" s="183">
        <v>15447</v>
      </c>
      <c r="U12" s="183"/>
      <c r="V12" s="183"/>
      <c r="W12" s="183"/>
      <c r="X12" s="183" t="s">
        <v>133</v>
      </c>
      <c r="Y12" s="183"/>
      <c r="Z12" s="183"/>
      <c r="AA12" s="83"/>
      <c r="AB12" s="183">
        <v>0</v>
      </c>
      <c r="AC12" s="183"/>
      <c r="AD12" s="183"/>
      <c r="AE12" s="182">
        <v>20743</v>
      </c>
      <c r="AF12" s="183"/>
      <c r="AG12" s="183"/>
      <c r="AH12" s="183"/>
      <c r="AI12" s="183">
        <v>201</v>
      </c>
      <c r="AJ12" s="183"/>
      <c r="AK12" s="183"/>
      <c r="AL12" s="183">
        <v>19923</v>
      </c>
      <c r="AM12" s="183"/>
      <c r="AN12" s="183"/>
      <c r="AO12" s="183"/>
      <c r="AP12" s="183">
        <v>619</v>
      </c>
      <c r="AQ12" s="183"/>
      <c r="AR12" s="183"/>
      <c r="AS12" s="183"/>
      <c r="AT12" s="183" t="s">
        <v>133</v>
      </c>
      <c r="AU12" s="183"/>
      <c r="AV12" s="206"/>
      <c r="AW12" s="23"/>
      <c r="AX12" s="3"/>
      <c r="AY12" s="25"/>
      <c r="AZ12" s="26" t="s">
        <v>206</v>
      </c>
      <c r="BA12" s="3"/>
    </row>
    <row r="13" spans="1:53" ht="18.600000000000001" customHeight="1" x14ac:dyDescent="0.15">
      <c r="A13" s="3"/>
      <c r="B13" s="3"/>
      <c r="C13" s="25"/>
      <c r="D13" s="26" t="s">
        <v>207</v>
      </c>
      <c r="E13" s="3"/>
      <c r="F13" s="182">
        <v>22801</v>
      </c>
      <c r="G13" s="183"/>
      <c r="H13" s="183"/>
      <c r="I13" s="183"/>
      <c r="J13" s="183" t="s">
        <v>201</v>
      </c>
      <c r="K13" s="183"/>
      <c r="L13" s="183"/>
      <c r="M13" s="183">
        <v>7307</v>
      </c>
      <c r="N13" s="183"/>
      <c r="O13" s="183"/>
      <c r="P13" s="183"/>
      <c r="Q13" s="183" t="s">
        <v>201</v>
      </c>
      <c r="R13" s="183"/>
      <c r="S13" s="183"/>
      <c r="T13" s="183">
        <v>15494</v>
      </c>
      <c r="U13" s="183"/>
      <c r="V13" s="183"/>
      <c r="W13" s="183"/>
      <c r="X13" s="183" t="s">
        <v>201</v>
      </c>
      <c r="Y13" s="183"/>
      <c r="Z13" s="183"/>
      <c r="AA13" s="83"/>
      <c r="AB13" s="183">
        <v>0</v>
      </c>
      <c r="AC13" s="183"/>
      <c r="AD13" s="183"/>
      <c r="AE13" s="182">
        <v>20849</v>
      </c>
      <c r="AF13" s="183"/>
      <c r="AG13" s="183"/>
      <c r="AH13" s="183"/>
      <c r="AI13" s="183">
        <v>250</v>
      </c>
      <c r="AJ13" s="183"/>
      <c r="AK13" s="183"/>
      <c r="AL13" s="183">
        <v>19959</v>
      </c>
      <c r="AM13" s="183"/>
      <c r="AN13" s="183"/>
      <c r="AO13" s="183"/>
      <c r="AP13" s="183">
        <v>640</v>
      </c>
      <c r="AQ13" s="183"/>
      <c r="AR13" s="183"/>
      <c r="AS13" s="183"/>
      <c r="AT13" s="183" t="s">
        <v>201</v>
      </c>
      <c r="AU13" s="183"/>
      <c r="AV13" s="183"/>
      <c r="AW13" s="23"/>
      <c r="AX13" s="3"/>
      <c r="AY13" s="25"/>
      <c r="AZ13" s="26" t="s">
        <v>207</v>
      </c>
      <c r="BA13" s="3"/>
    </row>
    <row r="14" spans="1:53" ht="18.600000000000001" customHeight="1" x14ac:dyDescent="0.15">
      <c r="A14" s="3"/>
      <c r="B14" s="3"/>
      <c r="C14" s="25"/>
      <c r="D14" s="26" t="s">
        <v>208</v>
      </c>
      <c r="E14" s="3"/>
      <c r="F14" s="182">
        <v>23446</v>
      </c>
      <c r="G14" s="183"/>
      <c r="H14" s="183"/>
      <c r="I14" s="183"/>
      <c r="J14" s="183" t="s">
        <v>133</v>
      </c>
      <c r="K14" s="183"/>
      <c r="L14" s="183"/>
      <c r="M14" s="183">
        <v>7761</v>
      </c>
      <c r="N14" s="183"/>
      <c r="O14" s="183"/>
      <c r="P14" s="183"/>
      <c r="Q14" s="183" t="s">
        <v>133</v>
      </c>
      <c r="R14" s="183"/>
      <c r="S14" s="183"/>
      <c r="T14" s="183">
        <v>15685</v>
      </c>
      <c r="U14" s="183"/>
      <c r="V14" s="183"/>
      <c r="W14" s="183"/>
      <c r="X14" s="183" t="s">
        <v>133</v>
      </c>
      <c r="Y14" s="183"/>
      <c r="Z14" s="183"/>
      <c r="AA14" s="83"/>
      <c r="AB14" s="183">
        <v>0</v>
      </c>
      <c r="AC14" s="183"/>
      <c r="AD14" s="183"/>
      <c r="AE14" s="182">
        <v>20910</v>
      </c>
      <c r="AF14" s="183"/>
      <c r="AG14" s="183"/>
      <c r="AH14" s="183"/>
      <c r="AI14" s="183">
        <v>271</v>
      </c>
      <c r="AJ14" s="183"/>
      <c r="AK14" s="183"/>
      <c r="AL14" s="183">
        <v>20014</v>
      </c>
      <c r="AM14" s="183"/>
      <c r="AN14" s="183"/>
      <c r="AO14" s="183"/>
      <c r="AP14" s="183">
        <v>625</v>
      </c>
      <c r="AQ14" s="183"/>
      <c r="AR14" s="183"/>
      <c r="AS14" s="183"/>
      <c r="AT14" s="183" t="s">
        <v>133</v>
      </c>
      <c r="AU14" s="183"/>
      <c r="AV14" s="206"/>
      <c r="AW14" s="23"/>
      <c r="AX14" s="3"/>
      <c r="AY14" s="25"/>
      <c r="AZ14" s="26" t="s">
        <v>208</v>
      </c>
      <c r="BA14" s="3"/>
    </row>
    <row r="15" spans="1:53" ht="18.600000000000001" customHeight="1" x14ac:dyDescent="0.15">
      <c r="A15" s="3"/>
      <c r="B15" s="3"/>
      <c r="C15" s="25"/>
      <c r="D15" s="26" t="s">
        <v>197</v>
      </c>
      <c r="E15" s="3"/>
      <c r="F15" s="182">
        <v>23189</v>
      </c>
      <c r="G15" s="183"/>
      <c r="H15" s="183"/>
      <c r="I15" s="183"/>
      <c r="J15" s="183" t="s">
        <v>133</v>
      </c>
      <c r="K15" s="183"/>
      <c r="L15" s="183"/>
      <c r="M15" s="183">
        <v>7520</v>
      </c>
      <c r="N15" s="183"/>
      <c r="O15" s="183"/>
      <c r="P15" s="183"/>
      <c r="Q15" s="183" t="s">
        <v>133</v>
      </c>
      <c r="R15" s="183"/>
      <c r="S15" s="183"/>
      <c r="T15" s="183">
        <v>15669</v>
      </c>
      <c r="U15" s="183"/>
      <c r="V15" s="183"/>
      <c r="W15" s="183"/>
      <c r="X15" s="183" t="s">
        <v>133</v>
      </c>
      <c r="Y15" s="183"/>
      <c r="Z15" s="183"/>
      <c r="AA15" s="83"/>
      <c r="AB15" s="183">
        <v>0</v>
      </c>
      <c r="AC15" s="183"/>
      <c r="AD15" s="183"/>
      <c r="AE15" s="182">
        <v>20899</v>
      </c>
      <c r="AF15" s="183"/>
      <c r="AG15" s="183"/>
      <c r="AH15" s="183"/>
      <c r="AI15" s="183">
        <v>248</v>
      </c>
      <c r="AJ15" s="183"/>
      <c r="AK15" s="183"/>
      <c r="AL15" s="183">
        <v>20032</v>
      </c>
      <c r="AM15" s="183"/>
      <c r="AN15" s="183"/>
      <c r="AO15" s="183"/>
      <c r="AP15" s="183">
        <v>619</v>
      </c>
      <c r="AQ15" s="183"/>
      <c r="AR15" s="183"/>
      <c r="AS15" s="183"/>
      <c r="AT15" s="183" t="s">
        <v>133</v>
      </c>
      <c r="AU15" s="183"/>
      <c r="AV15" s="206"/>
      <c r="AW15" s="23"/>
      <c r="AX15" s="3"/>
      <c r="AY15" s="25"/>
      <c r="AZ15" s="26" t="s">
        <v>197</v>
      </c>
      <c r="BA15" s="3"/>
    </row>
    <row r="16" spans="1:53" ht="18.600000000000001" customHeight="1" x14ac:dyDescent="0.15">
      <c r="A16" s="3"/>
      <c r="B16" s="3"/>
      <c r="C16" s="25"/>
      <c r="D16" s="26" t="s">
        <v>209</v>
      </c>
      <c r="E16" s="3"/>
      <c r="F16" s="182">
        <v>23052</v>
      </c>
      <c r="G16" s="183"/>
      <c r="H16" s="183"/>
      <c r="I16" s="183"/>
      <c r="J16" s="183" t="s">
        <v>201</v>
      </c>
      <c r="K16" s="183"/>
      <c r="L16" s="183"/>
      <c r="M16" s="183">
        <v>7399</v>
      </c>
      <c r="N16" s="183"/>
      <c r="O16" s="183"/>
      <c r="P16" s="183"/>
      <c r="Q16" s="183" t="s">
        <v>201</v>
      </c>
      <c r="R16" s="183"/>
      <c r="S16" s="183"/>
      <c r="T16" s="183">
        <v>15653</v>
      </c>
      <c r="U16" s="183"/>
      <c r="V16" s="183"/>
      <c r="W16" s="183"/>
      <c r="X16" s="183" t="s">
        <v>201</v>
      </c>
      <c r="Y16" s="183"/>
      <c r="Z16" s="183"/>
      <c r="AA16" s="83"/>
      <c r="AB16" s="183">
        <v>0</v>
      </c>
      <c r="AC16" s="183"/>
      <c r="AD16" s="183"/>
      <c r="AE16" s="182">
        <v>21134</v>
      </c>
      <c r="AF16" s="183"/>
      <c r="AG16" s="183"/>
      <c r="AH16" s="183"/>
      <c r="AI16" s="183">
        <v>207</v>
      </c>
      <c r="AJ16" s="183"/>
      <c r="AK16" s="183"/>
      <c r="AL16" s="183">
        <v>20297</v>
      </c>
      <c r="AM16" s="183"/>
      <c r="AN16" s="183"/>
      <c r="AO16" s="183"/>
      <c r="AP16" s="183">
        <v>630</v>
      </c>
      <c r="AQ16" s="183"/>
      <c r="AR16" s="183"/>
      <c r="AS16" s="183"/>
      <c r="AT16" s="183" t="s">
        <v>201</v>
      </c>
      <c r="AU16" s="183"/>
      <c r="AV16" s="183"/>
      <c r="AW16" s="23"/>
      <c r="AX16" s="3"/>
      <c r="AY16" s="25"/>
      <c r="AZ16" s="26" t="s">
        <v>209</v>
      </c>
      <c r="BA16" s="3"/>
    </row>
    <row r="17" spans="1:53" ht="18.600000000000001" customHeight="1" x14ac:dyDescent="0.15">
      <c r="A17" s="3"/>
      <c r="B17" s="3"/>
      <c r="C17" s="25"/>
      <c r="D17" s="26" t="s">
        <v>203</v>
      </c>
      <c r="E17" s="3"/>
      <c r="F17" s="182">
        <v>22951</v>
      </c>
      <c r="G17" s="183"/>
      <c r="H17" s="183"/>
      <c r="I17" s="183"/>
      <c r="J17" s="183" t="s">
        <v>133</v>
      </c>
      <c r="K17" s="183"/>
      <c r="L17" s="183"/>
      <c r="M17" s="183">
        <v>7305</v>
      </c>
      <c r="N17" s="183"/>
      <c r="O17" s="183"/>
      <c r="P17" s="183"/>
      <c r="Q17" s="183" t="s">
        <v>133</v>
      </c>
      <c r="R17" s="183"/>
      <c r="S17" s="183"/>
      <c r="T17" s="183">
        <v>15646</v>
      </c>
      <c r="U17" s="183"/>
      <c r="V17" s="183"/>
      <c r="W17" s="183"/>
      <c r="X17" s="183" t="s">
        <v>133</v>
      </c>
      <c r="Y17" s="183"/>
      <c r="Z17" s="183"/>
      <c r="AA17" s="83"/>
      <c r="AB17" s="183">
        <v>0</v>
      </c>
      <c r="AC17" s="183"/>
      <c r="AD17" s="183"/>
      <c r="AE17" s="182">
        <v>21254</v>
      </c>
      <c r="AF17" s="183"/>
      <c r="AG17" s="183"/>
      <c r="AH17" s="183"/>
      <c r="AI17" s="183">
        <v>202</v>
      </c>
      <c r="AJ17" s="183"/>
      <c r="AK17" s="183"/>
      <c r="AL17" s="183">
        <v>20419</v>
      </c>
      <c r="AM17" s="183"/>
      <c r="AN17" s="183"/>
      <c r="AO17" s="183"/>
      <c r="AP17" s="183">
        <v>633</v>
      </c>
      <c r="AQ17" s="183"/>
      <c r="AR17" s="183"/>
      <c r="AS17" s="183"/>
      <c r="AT17" s="183" t="s">
        <v>133</v>
      </c>
      <c r="AU17" s="183"/>
      <c r="AV17" s="206"/>
      <c r="AW17" s="23"/>
      <c r="AX17" s="3"/>
      <c r="AY17" s="25"/>
      <c r="AZ17" s="26" t="s">
        <v>203</v>
      </c>
      <c r="BA17" s="3"/>
    </row>
    <row r="18" spans="1:53" ht="18.600000000000001" customHeight="1" x14ac:dyDescent="0.15">
      <c r="A18" s="3"/>
      <c r="B18" s="3"/>
      <c r="C18" s="25" t="s">
        <v>204</v>
      </c>
      <c r="D18" s="26" t="s">
        <v>210</v>
      </c>
      <c r="E18" s="3"/>
      <c r="F18" s="182">
        <v>22932</v>
      </c>
      <c r="G18" s="183"/>
      <c r="H18" s="183"/>
      <c r="I18" s="183"/>
      <c r="J18" s="183" t="s">
        <v>133</v>
      </c>
      <c r="K18" s="183"/>
      <c r="L18" s="183"/>
      <c r="M18" s="183">
        <v>7251</v>
      </c>
      <c r="N18" s="183"/>
      <c r="O18" s="183"/>
      <c r="P18" s="183"/>
      <c r="Q18" s="183" t="s">
        <v>133</v>
      </c>
      <c r="R18" s="183"/>
      <c r="S18" s="183"/>
      <c r="T18" s="183">
        <v>15681</v>
      </c>
      <c r="U18" s="183"/>
      <c r="V18" s="183"/>
      <c r="W18" s="183"/>
      <c r="X18" s="183" t="s">
        <v>133</v>
      </c>
      <c r="Y18" s="183"/>
      <c r="Z18" s="183"/>
      <c r="AA18" s="83"/>
      <c r="AB18" s="183">
        <v>0</v>
      </c>
      <c r="AC18" s="183"/>
      <c r="AD18" s="183"/>
      <c r="AE18" s="182">
        <v>21288</v>
      </c>
      <c r="AF18" s="183"/>
      <c r="AG18" s="183"/>
      <c r="AH18" s="183"/>
      <c r="AI18" s="183">
        <v>196</v>
      </c>
      <c r="AJ18" s="183"/>
      <c r="AK18" s="183"/>
      <c r="AL18" s="183">
        <v>20446</v>
      </c>
      <c r="AM18" s="183"/>
      <c r="AN18" s="183"/>
      <c r="AO18" s="183"/>
      <c r="AP18" s="183">
        <v>646</v>
      </c>
      <c r="AQ18" s="183"/>
      <c r="AR18" s="183"/>
      <c r="AS18" s="183"/>
      <c r="AT18" s="183" t="s">
        <v>133</v>
      </c>
      <c r="AU18" s="183"/>
      <c r="AV18" s="206"/>
      <c r="AW18" s="23"/>
      <c r="AX18" s="3"/>
      <c r="AY18" s="25" t="s">
        <v>204</v>
      </c>
      <c r="AZ18" s="26" t="s">
        <v>210</v>
      </c>
      <c r="BA18" s="3"/>
    </row>
    <row r="19" spans="1:53" ht="18.600000000000001" customHeight="1" x14ac:dyDescent="0.15">
      <c r="A19" s="3"/>
      <c r="B19" s="3"/>
      <c r="C19" s="25" t="s">
        <v>204</v>
      </c>
      <c r="D19" s="26" t="s">
        <v>204</v>
      </c>
      <c r="E19" s="3"/>
      <c r="F19" s="182">
        <v>22872</v>
      </c>
      <c r="G19" s="183"/>
      <c r="H19" s="183"/>
      <c r="I19" s="183"/>
      <c r="J19" s="183" t="s">
        <v>201</v>
      </c>
      <c r="K19" s="183"/>
      <c r="L19" s="183"/>
      <c r="M19" s="183">
        <v>7191</v>
      </c>
      <c r="N19" s="183"/>
      <c r="O19" s="183"/>
      <c r="P19" s="183"/>
      <c r="Q19" s="183" t="s">
        <v>201</v>
      </c>
      <c r="R19" s="183"/>
      <c r="S19" s="183"/>
      <c r="T19" s="183">
        <v>15681</v>
      </c>
      <c r="U19" s="183"/>
      <c r="V19" s="183"/>
      <c r="W19" s="183"/>
      <c r="X19" s="183" t="s">
        <v>201</v>
      </c>
      <c r="Y19" s="183"/>
      <c r="Z19" s="183"/>
      <c r="AA19" s="83"/>
      <c r="AB19" s="183">
        <v>0</v>
      </c>
      <c r="AC19" s="183"/>
      <c r="AD19" s="183"/>
      <c r="AE19" s="182">
        <v>21510</v>
      </c>
      <c r="AF19" s="183"/>
      <c r="AG19" s="183"/>
      <c r="AH19" s="183"/>
      <c r="AI19" s="183">
        <v>177</v>
      </c>
      <c r="AJ19" s="183"/>
      <c r="AK19" s="183"/>
      <c r="AL19" s="183">
        <v>20677</v>
      </c>
      <c r="AM19" s="183"/>
      <c r="AN19" s="183"/>
      <c r="AO19" s="183"/>
      <c r="AP19" s="183">
        <v>656</v>
      </c>
      <c r="AQ19" s="183"/>
      <c r="AR19" s="183"/>
      <c r="AS19" s="183"/>
      <c r="AT19" s="183" t="s">
        <v>201</v>
      </c>
      <c r="AU19" s="183"/>
      <c r="AV19" s="183"/>
      <c r="AW19" s="23"/>
      <c r="AX19" s="3"/>
      <c r="AY19" s="25" t="s">
        <v>204</v>
      </c>
      <c r="AZ19" s="26" t="s">
        <v>204</v>
      </c>
      <c r="BA19" s="3"/>
    </row>
    <row r="20" spans="1:53" ht="18.600000000000001" customHeight="1" thickBot="1" x14ac:dyDescent="0.2">
      <c r="A20" s="35"/>
      <c r="B20" s="35"/>
      <c r="C20" s="36" t="s">
        <v>204</v>
      </c>
      <c r="D20" s="37" t="s">
        <v>196</v>
      </c>
      <c r="E20" s="35"/>
      <c r="F20" s="205">
        <v>23518</v>
      </c>
      <c r="G20" s="204"/>
      <c r="H20" s="204"/>
      <c r="I20" s="204"/>
      <c r="J20" s="204" t="s">
        <v>133</v>
      </c>
      <c r="K20" s="204"/>
      <c r="L20" s="204"/>
      <c r="M20" s="204">
        <v>7622</v>
      </c>
      <c r="N20" s="204"/>
      <c r="O20" s="204"/>
      <c r="P20" s="204"/>
      <c r="Q20" s="204" t="s">
        <v>133</v>
      </c>
      <c r="R20" s="204"/>
      <c r="S20" s="204"/>
      <c r="T20" s="204">
        <v>15896</v>
      </c>
      <c r="U20" s="204"/>
      <c r="V20" s="204"/>
      <c r="W20" s="204"/>
      <c r="X20" s="204" t="s">
        <v>133</v>
      </c>
      <c r="Y20" s="204"/>
      <c r="Z20" s="204"/>
      <c r="AA20" s="83"/>
      <c r="AB20" s="204">
        <v>0</v>
      </c>
      <c r="AC20" s="204"/>
      <c r="AD20" s="204"/>
      <c r="AE20" s="205">
        <v>21633</v>
      </c>
      <c r="AF20" s="204"/>
      <c r="AG20" s="204"/>
      <c r="AH20" s="204"/>
      <c r="AI20" s="204">
        <v>246</v>
      </c>
      <c r="AJ20" s="204"/>
      <c r="AK20" s="204"/>
      <c r="AL20" s="204">
        <v>20765</v>
      </c>
      <c r="AM20" s="204"/>
      <c r="AN20" s="204"/>
      <c r="AO20" s="204"/>
      <c r="AP20" s="204">
        <v>622</v>
      </c>
      <c r="AQ20" s="204"/>
      <c r="AR20" s="204"/>
      <c r="AS20" s="204"/>
      <c r="AT20" s="204" t="s">
        <v>133</v>
      </c>
      <c r="AU20" s="204"/>
      <c r="AV20" s="204"/>
      <c r="AW20" s="61"/>
      <c r="AX20" s="35"/>
      <c r="AY20" s="36" t="s">
        <v>204</v>
      </c>
      <c r="AZ20" s="37" t="s">
        <v>196</v>
      </c>
      <c r="BA20" s="35"/>
    </row>
    <row r="21" spans="1:53" ht="18.600000000000001" customHeight="1" x14ac:dyDescent="0.15">
      <c r="A21" s="202" t="s">
        <v>158</v>
      </c>
      <c r="B21" s="202"/>
      <c r="C21" s="202"/>
      <c r="D21" s="202"/>
      <c r="E21" s="202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76"/>
      <c r="Y21" s="19"/>
      <c r="Z21" s="19"/>
      <c r="AA21" s="19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153" t="s">
        <v>71</v>
      </c>
      <c r="AW21" s="212"/>
      <c r="AX21" s="212"/>
      <c r="AY21" s="212"/>
      <c r="AZ21" s="212"/>
      <c r="BA21" s="212"/>
    </row>
    <row r="22" spans="1:53" ht="18.600000000000001" customHeight="1" x14ac:dyDescent="0.15">
      <c r="A22" s="77" t="s">
        <v>159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19"/>
      <c r="Z22" s="19"/>
      <c r="AA22" s="19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52" t="s">
        <v>0</v>
      </c>
      <c r="AU22" s="211"/>
      <c r="AV22" s="211"/>
      <c r="AW22" s="211"/>
      <c r="AX22" s="211"/>
      <c r="AY22" s="211"/>
      <c r="AZ22" s="211"/>
      <c r="BA22" s="211"/>
    </row>
    <row r="23" spans="1:53" ht="18.600000000000001" customHeight="1" x14ac:dyDescent="0.15">
      <c r="A23" s="77" t="s">
        <v>211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AT23" s="152"/>
      <c r="AU23" s="211"/>
      <c r="AV23" s="211"/>
      <c r="AW23" s="211"/>
      <c r="AX23" s="211"/>
      <c r="AY23" s="211"/>
      <c r="AZ23" s="211"/>
      <c r="BA23" s="211"/>
    </row>
    <row r="24" spans="1:53" ht="18.600000000000001" customHeight="1" x14ac:dyDescent="0.15">
      <c r="A24" s="77" t="s">
        <v>160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AS24" s="13"/>
      <c r="AT24" s="14"/>
      <c r="AU24" s="14"/>
      <c r="AV24" s="14"/>
      <c r="AW24" s="14"/>
      <c r="AX24" s="14"/>
      <c r="AY24" s="14"/>
      <c r="AZ24" s="14"/>
      <c r="BA24" s="14"/>
    </row>
    <row r="25" spans="1:53" ht="18" customHeight="1" x14ac:dyDescent="0.15">
      <c r="A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spans="1:53" ht="8.25" customHeight="1" x14ac:dyDescent="0.15">
      <c r="B26" s="5"/>
    </row>
    <row r="27" spans="1:53" ht="20.100000000000001" customHeight="1" x14ac:dyDescent="0.15">
      <c r="A27" s="160" t="s">
        <v>155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7"/>
      <c r="AB27" s="130" t="s">
        <v>156</v>
      </c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</row>
    <row r="28" spans="1:53" ht="18.600000000000001" customHeight="1" thickBot="1" x14ac:dyDescent="0.2">
      <c r="A28" s="149" t="s">
        <v>16</v>
      </c>
      <c r="B28" s="149"/>
      <c r="C28" s="149"/>
      <c r="D28" s="149"/>
      <c r="E28" s="149"/>
      <c r="F28" s="3"/>
      <c r="G28" s="3"/>
    </row>
    <row r="29" spans="1:53" ht="18.600000000000001" customHeight="1" x14ac:dyDescent="0.15">
      <c r="A29" s="134" t="s">
        <v>17</v>
      </c>
      <c r="B29" s="135"/>
      <c r="C29" s="135"/>
      <c r="D29" s="135"/>
      <c r="E29" s="135"/>
      <c r="F29" s="135" t="s">
        <v>27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45"/>
      <c r="AB29" s="134" t="s">
        <v>28</v>
      </c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 t="s">
        <v>17</v>
      </c>
      <c r="AX29" s="135"/>
      <c r="AY29" s="135"/>
      <c r="AZ29" s="135"/>
      <c r="BA29" s="145"/>
    </row>
    <row r="30" spans="1:53" ht="18.600000000000001" customHeight="1" x14ac:dyDescent="0.15">
      <c r="A30" s="140"/>
      <c r="B30" s="131"/>
      <c r="C30" s="131"/>
      <c r="D30" s="131"/>
      <c r="E30" s="131"/>
      <c r="F30" s="131" t="s">
        <v>29</v>
      </c>
      <c r="G30" s="131"/>
      <c r="H30" s="131"/>
      <c r="I30" s="131"/>
      <c r="J30" s="131"/>
      <c r="K30" s="131" t="s">
        <v>30</v>
      </c>
      <c r="L30" s="131"/>
      <c r="M30" s="131"/>
      <c r="N30" s="131"/>
      <c r="O30" s="131" t="s">
        <v>24</v>
      </c>
      <c r="P30" s="131"/>
      <c r="Q30" s="131"/>
      <c r="R30" s="131"/>
      <c r="S30" s="131" t="s">
        <v>25</v>
      </c>
      <c r="T30" s="131"/>
      <c r="U30" s="131"/>
      <c r="V30" s="131"/>
      <c r="W30" s="131" t="s">
        <v>31</v>
      </c>
      <c r="X30" s="131"/>
      <c r="Y30" s="131"/>
      <c r="Z30" s="146"/>
      <c r="AB30" s="140" t="s">
        <v>29</v>
      </c>
      <c r="AC30" s="131"/>
      <c r="AD30" s="131"/>
      <c r="AE30" s="131"/>
      <c r="AF30" s="131"/>
      <c r="AG30" s="131"/>
      <c r="AH30" s="131" t="s">
        <v>32</v>
      </c>
      <c r="AI30" s="131"/>
      <c r="AJ30" s="131"/>
      <c r="AK30" s="131"/>
      <c r="AL30" s="131"/>
      <c r="AM30" s="131" t="s">
        <v>26</v>
      </c>
      <c r="AN30" s="131"/>
      <c r="AO30" s="131"/>
      <c r="AP30" s="131"/>
      <c r="AQ30" s="131"/>
      <c r="AR30" s="131" t="s">
        <v>33</v>
      </c>
      <c r="AS30" s="131"/>
      <c r="AT30" s="131"/>
      <c r="AU30" s="131"/>
      <c r="AV30" s="131"/>
      <c r="AW30" s="131"/>
      <c r="AX30" s="131"/>
      <c r="AY30" s="131"/>
      <c r="AZ30" s="131"/>
      <c r="BA30" s="146"/>
    </row>
    <row r="31" spans="1:53" ht="18.600000000000001" customHeight="1" x14ac:dyDescent="0.15">
      <c r="A31" s="139" t="s">
        <v>9</v>
      </c>
      <c r="B31" s="139"/>
      <c r="C31" s="25" t="s">
        <v>165</v>
      </c>
      <c r="D31" s="26" t="s">
        <v>169</v>
      </c>
      <c r="E31" s="3" t="s">
        <v>49</v>
      </c>
      <c r="F31" s="182">
        <v>76294</v>
      </c>
      <c r="G31" s="183"/>
      <c r="H31" s="183"/>
      <c r="I31" s="183"/>
      <c r="J31" s="183"/>
      <c r="K31" s="183">
        <v>2</v>
      </c>
      <c r="L31" s="183"/>
      <c r="M31" s="183"/>
      <c r="N31" s="183"/>
      <c r="O31" s="183">
        <v>19016</v>
      </c>
      <c r="P31" s="183"/>
      <c r="Q31" s="183"/>
      <c r="R31" s="183"/>
      <c r="S31" s="183">
        <v>55493</v>
      </c>
      <c r="T31" s="183"/>
      <c r="U31" s="183"/>
      <c r="V31" s="183"/>
      <c r="W31" s="183">
        <v>1783</v>
      </c>
      <c r="X31" s="183"/>
      <c r="Y31" s="183"/>
      <c r="Z31" s="183"/>
      <c r="AA31" s="83"/>
      <c r="AB31" s="183">
        <v>43059</v>
      </c>
      <c r="AC31" s="183"/>
      <c r="AD31" s="183"/>
      <c r="AE31" s="183"/>
      <c r="AF31" s="183"/>
      <c r="AG31" s="183"/>
      <c r="AH31" s="183">
        <v>973</v>
      </c>
      <c r="AI31" s="183"/>
      <c r="AJ31" s="183"/>
      <c r="AK31" s="183"/>
      <c r="AL31" s="183"/>
      <c r="AM31" s="183">
        <v>42086</v>
      </c>
      <c r="AN31" s="183"/>
      <c r="AO31" s="183"/>
      <c r="AP31" s="183"/>
      <c r="AQ31" s="183"/>
      <c r="AR31" s="183" t="s">
        <v>180</v>
      </c>
      <c r="AS31" s="183"/>
      <c r="AT31" s="183"/>
      <c r="AU31" s="183"/>
      <c r="AV31" s="206"/>
      <c r="AW31" s="219" t="s">
        <v>48</v>
      </c>
      <c r="AX31" s="219"/>
      <c r="AY31" s="25" t="s">
        <v>176</v>
      </c>
      <c r="AZ31" s="26" t="s">
        <v>181</v>
      </c>
      <c r="BA31" s="3" t="s">
        <v>49</v>
      </c>
    </row>
    <row r="32" spans="1:53" ht="18.600000000000001" customHeight="1" x14ac:dyDescent="0.15">
      <c r="A32" s="139"/>
      <c r="B32" s="139"/>
      <c r="C32" s="25" t="s">
        <v>176</v>
      </c>
      <c r="D32" s="26" t="s">
        <v>177</v>
      </c>
      <c r="E32" s="21"/>
      <c r="F32" s="183">
        <v>81479</v>
      </c>
      <c r="G32" s="183"/>
      <c r="H32" s="183"/>
      <c r="I32" s="183"/>
      <c r="J32" s="183"/>
      <c r="K32" s="183">
        <v>2</v>
      </c>
      <c r="L32" s="183"/>
      <c r="M32" s="183"/>
      <c r="N32" s="183"/>
      <c r="O32" s="183">
        <v>20892</v>
      </c>
      <c r="P32" s="183"/>
      <c r="Q32" s="183"/>
      <c r="R32" s="183"/>
      <c r="S32" s="183">
        <v>58798</v>
      </c>
      <c r="T32" s="183"/>
      <c r="U32" s="183"/>
      <c r="V32" s="183"/>
      <c r="W32" s="183">
        <v>1787</v>
      </c>
      <c r="X32" s="183"/>
      <c r="Y32" s="183"/>
      <c r="Z32" s="183"/>
      <c r="AA32" s="83"/>
      <c r="AB32" s="183">
        <v>45263</v>
      </c>
      <c r="AC32" s="183"/>
      <c r="AD32" s="183"/>
      <c r="AE32" s="183"/>
      <c r="AF32" s="183"/>
      <c r="AG32" s="183"/>
      <c r="AH32" s="183">
        <v>1687</v>
      </c>
      <c r="AI32" s="183"/>
      <c r="AJ32" s="183"/>
      <c r="AK32" s="183"/>
      <c r="AL32" s="183"/>
      <c r="AM32" s="183">
        <v>43576</v>
      </c>
      <c r="AN32" s="183"/>
      <c r="AO32" s="183"/>
      <c r="AP32" s="183"/>
      <c r="AQ32" s="183"/>
      <c r="AR32" s="183" t="s">
        <v>180</v>
      </c>
      <c r="AS32" s="183"/>
      <c r="AT32" s="183"/>
      <c r="AU32" s="183"/>
      <c r="AV32" s="206"/>
      <c r="AW32" s="139"/>
      <c r="AX32" s="139"/>
      <c r="AY32" s="25" t="s">
        <v>176</v>
      </c>
      <c r="AZ32" s="26" t="s">
        <v>177</v>
      </c>
      <c r="BA32" s="3"/>
    </row>
    <row r="33" spans="1:53" s="1" customFormat="1" ht="18.600000000000001" customHeight="1" x14ac:dyDescent="0.15">
      <c r="A33" s="169"/>
      <c r="B33" s="169"/>
      <c r="C33" s="31" t="s">
        <v>176</v>
      </c>
      <c r="D33" s="32" t="s">
        <v>178</v>
      </c>
      <c r="E33" s="55"/>
      <c r="F33" s="181">
        <v>85395</v>
      </c>
      <c r="G33" s="181"/>
      <c r="H33" s="181"/>
      <c r="I33" s="181"/>
      <c r="J33" s="181"/>
      <c r="K33" s="181">
        <v>2</v>
      </c>
      <c r="L33" s="181"/>
      <c r="M33" s="181"/>
      <c r="N33" s="181"/>
      <c r="O33" s="181">
        <v>22617</v>
      </c>
      <c r="P33" s="181"/>
      <c r="Q33" s="181"/>
      <c r="R33" s="181"/>
      <c r="S33" s="181">
        <v>60996</v>
      </c>
      <c r="T33" s="181"/>
      <c r="U33" s="181"/>
      <c r="V33" s="181"/>
      <c r="W33" s="181">
        <v>1780</v>
      </c>
      <c r="X33" s="181"/>
      <c r="Y33" s="181"/>
      <c r="Z33" s="181"/>
      <c r="AA33" s="84"/>
      <c r="AB33" s="181">
        <v>47525</v>
      </c>
      <c r="AC33" s="181"/>
      <c r="AD33" s="181"/>
      <c r="AE33" s="181"/>
      <c r="AF33" s="181"/>
      <c r="AG33" s="181"/>
      <c r="AH33" s="181">
        <v>2617</v>
      </c>
      <c r="AI33" s="181"/>
      <c r="AJ33" s="181"/>
      <c r="AK33" s="181"/>
      <c r="AL33" s="181"/>
      <c r="AM33" s="181">
        <v>44685</v>
      </c>
      <c r="AN33" s="181"/>
      <c r="AO33" s="181"/>
      <c r="AP33" s="181"/>
      <c r="AQ33" s="181"/>
      <c r="AR33" s="181">
        <v>223</v>
      </c>
      <c r="AS33" s="181"/>
      <c r="AT33" s="181"/>
      <c r="AU33" s="181"/>
      <c r="AV33" s="181"/>
      <c r="AW33" s="184"/>
      <c r="AX33" s="169"/>
      <c r="AY33" s="31" t="s">
        <v>165</v>
      </c>
      <c r="AZ33" s="32" t="s">
        <v>171</v>
      </c>
      <c r="BA33" s="4"/>
    </row>
    <row r="34" spans="1:53" ht="15.95" customHeight="1" x14ac:dyDescent="0.15">
      <c r="A34" s="33"/>
      <c r="B34" s="33"/>
      <c r="C34" s="31"/>
      <c r="D34" s="32"/>
      <c r="E34" s="55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28"/>
      <c r="AX34" s="24"/>
      <c r="AY34" s="31"/>
      <c r="AZ34" s="32"/>
      <c r="BA34" s="4"/>
    </row>
    <row r="35" spans="1:53" ht="18.600000000000001" customHeight="1" x14ac:dyDescent="0.15">
      <c r="A35" s="3"/>
      <c r="B35" s="3"/>
      <c r="C35" s="25"/>
      <c r="D35" s="26" t="s">
        <v>173</v>
      </c>
      <c r="E35" s="21" t="s">
        <v>18</v>
      </c>
      <c r="F35" s="183">
        <v>81163</v>
      </c>
      <c r="G35" s="183"/>
      <c r="H35" s="183"/>
      <c r="I35" s="183"/>
      <c r="J35" s="183"/>
      <c r="K35" s="183">
        <v>2</v>
      </c>
      <c r="L35" s="183"/>
      <c r="M35" s="183"/>
      <c r="N35" s="183"/>
      <c r="O35" s="183">
        <v>20638</v>
      </c>
      <c r="P35" s="183"/>
      <c r="Q35" s="183"/>
      <c r="R35" s="183"/>
      <c r="S35" s="183">
        <v>58710</v>
      </c>
      <c r="T35" s="183"/>
      <c r="U35" s="183"/>
      <c r="V35" s="183"/>
      <c r="W35" s="183">
        <v>1813</v>
      </c>
      <c r="X35" s="183"/>
      <c r="Y35" s="183"/>
      <c r="Z35" s="183"/>
      <c r="AA35" s="83"/>
      <c r="AB35" s="183">
        <v>45006</v>
      </c>
      <c r="AC35" s="183"/>
      <c r="AD35" s="183"/>
      <c r="AE35" s="183"/>
      <c r="AF35" s="183"/>
      <c r="AG35" s="183"/>
      <c r="AH35" s="183">
        <v>1800</v>
      </c>
      <c r="AI35" s="183"/>
      <c r="AJ35" s="183"/>
      <c r="AK35" s="183"/>
      <c r="AL35" s="183"/>
      <c r="AM35" s="183">
        <v>42959</v>
      </c>
      <c r="AN35" s="183"/>
      <c r="AO35" s="183"/>
      <c r="AP35" s="183"/>
      <c r="AQ35" s="183"/>
      <c r="AR35" s="183">
        <v>247</v>
      </c>
      <c r="AS35" s="183"/>
      <c r="AT35" s="183"/>
      <c r="AU35" s="183"/>
      <c r="AV35" s="183"/>
      <c r="AW35" s="23"/>
      <c r="AX35" s="3"/>
      <c r="AY35" s="25"/>
      <c r="AZ35" s="26" t="s">
        <v>12</v>
      </c>
      <c r="BA35" s="3" t="s">
        <v>18</v>
      </c>
    </row>
    <row r="36" spans="1:53" ht="18.600000000000001" customHeight="1" x14ac:dyDescent="0.15">
      <c r="A36" s="3"/>
      <c r="B36" s="3"/>
      <c r="C36" s="25"/>
      <c r="D36" s="26" t="s">
        <v>14</v>
      </c>
      <c r="E36" s="21"/>
      <c r="F36" s="183">
        <v>81466</v>
      </c>
      <c r="G36" s="183"/>
      <c r="H36" s="183"/>
      <c r="I36" s="183"/>
      <c r="J36" s="183"/>
      <c r="K36" s="183">
        <v>2</v>
      </c>
      <c r="L36" s="183"/>
      <c r="M36" s="183"/>
      <c r="N36" s="183"/>
      <c r="O36" s="183">
        <v>20990</v>
      </c>
      <c r="P36" s="183"/>
      <c r="Q36" s="183"/>
      <c r="R36" s="183"/>
      <c r="S36" s="183">
        <v>58664</v>
      </c>
      <c r="T36" s="183"/>
      <c r="U36" s="183"/>
      <c r="V36" s="183"/>
      <c r="W36" s="183">
        <v>1810</v>
      </c>
      <c r="X36" s="183"/>
      <c r="Y36" s="183"/>
      <c r="Z36" s="183"/>
      <c r="AA36" s="83"/>
      <c r="AB36" s="183">
        <v>45259</v>
      </c>
      <c r="AC36" s="183"/>
      <c r="AD36" s="183"/>
      <c r="AE36" s="183"/>
      <c r="AF36" s="183"/>
      <c r="AG36" s="183"/>
      <c r="AH36" s="183">
        <v>1451</v>
      </c>
      <c r="AI36" s="183"/>
      <c r="AJ36" s="183"/>
      <c r="AK36" s="183"/>
      <c r="AL36" s="183"/>
      <c r="AM36" s="183">
        <v>43559</v>
      </c>
      <c r="AN36" s="183"/>
      <c r="AO36" s="183"/>
      <c r="AP36" s="183"/>
      <c r="AQ36" s="183"/>
      <c r="AR36" s="183">
        <v>249</v>
      </c>
      <c r="AS36" s="183"/>
      <c r="AT36" s="183"/>
      <c r="AU36" s="183"/>
      <c r="AV36" s="183"/>
      <c r="AW36" s="23"/>
      <c r="AX36" s="3"/>
      <c r="AY36" s="25"/>
      <c r="AZ36" s="26" t="s">
        <v>14</v>
      </c>
      <c r="BA36" s="3"/>
    </row>
    <row r="37" spans="1:53" ht="18.600000000000001" customHeight="1" x14ac:dyDescent="0.15">
      <c r="A37" s="3"/>
      <c r="B37" s="3"/>
      <c r="C37" s="25"/>
      <c r="D37" s="26" t="s">
        <v>15</v>
      </c>
      <c r="E37" s="21"/>
      <c r="F37" s="183">
        <v>79720</v>
      </c>
      <c r="G37" s="183"/>
      <c r="H37" s="183"/>
      <c r="I37" s="183"/>
      <c r="J37" s="183"/>
      <c r="K37" s="183">
        <v>4</v>
      </c>
      <c r="L37" s="183"/>
      <c r="M37" s="183"/>
      <c r="N37" s="183"/>
      <c r="O37" s="183">
        <v>20788</v>
      </c>
      <c r="P37" s="183"/>
      <c r="Q37" s="183"/>
      <c r="R37" s="183"/>
      <c r="S37" s="183">
        <v>57140</v>
      </c>
      <c r="T37" s="183"/>
      <c r="U37" s="183"/>
      <c r="V37" s="183"/>
      <c r="W37" s="183">
        <v>1788</v>
      </c>
      <c r="X37" s="183"/>
      <c r="Y37" s="183"/>
      <c r="Z37" s="183"/>
      <c r="AA37" s="83"/>
      <c r="AB37" s="183">
        <v>45621</v>
      </c>
      <c r="AC37" s="183"/>
      <c r="AD37" s="183"/>
      <c r="AE37" s="183"/>
      <c r="AF37" s="183"/>
      <c r="AG37" s="183"/>
      <c r="AH37" s="183">
        <v>1653</v>
      </c>
      <c r="AI37" s="183"/>
      <c r="AJ37" s="183"/>
      <c r="AK37" s="183"/>
      <c r="AL37" s="183"/>
      <c r="AM37" s="183">
        <v>43723</v>
      </c>
      <c r="AN37" s="183"/>
      <c r="AO37" s="183"/>
      <c r="AP37" s="183"/>
      <c r="AQ37" s="183"/>
      <c r="AR37" s="183">
        <v>245</v>
      </c>
      <c r="AS37" s="183"/>
      <c r="AT37" s="183"/>
      <c r="AU37" s="183"/>
      <c r="AV37" s="183"/>
      <c r="AW37" s="23"/>
      <c r="AX37" s="3"/>
      <c r="AY37" s="25"/>
      <c r="AZ37" s="26" t="s">
        <v>15</v>
      </c>
      <c r="BA37" s="3"/>
    </row>
    <row r="38" spans="1:53" ht="18.600000000000001" customHeight="1" x14ac:dyDescent="0.15">
      <c r="A38" s="3"/>
      <c r="B38" s="3"/>
      <c r="C38" s="25"/>
      <c r="D38" s="26" t="s">
        <v>19</v>
      </c>
      <c r="E38" s="21"/>
      <c r="F38" s="183">
        <v>80846</v>
      </c>
      <c r="G38" s="183"/>
      <c r="H38" s="183"/>
      <c r="I38" s="183"/>
      <c r="J38" s="183"/>
      <c r="K38" s="183">
        <v>22</v>
      </c>
      <c r="L38" s="183"/>
      <c r="M38" s="183"/>
      <c r="N38" s="183"/>
      <c r="O38" s="183">
        <v>21425</v>
      </c>
      <c r="P38" s="183"/>
      <c r="Q38" s="183"/>
      <c r="R38" s="183"/>
      <c r="S38" s="183">
        <v>57593</v>
      </c>
      <c r="T38" s="183"/>
      <c r="U38" s="183"/>
      <c r="V38" s="183"/>
      <c r="W38" s="183">
        <v>1806</v>
      </c>
      <c r="X38" s="183"/>
      <c r="Y38" s="183"/>
      <c r="Z38" s="183"/>
      <c r="AA38" s="83"/>
      <c r="AB38" s="183">
        <v>45980</v>
      </c>
      <c r="AC38" s="183"/>
      <c r="AD38" s="183"/>
      <c r="AE38" s="183"/>
      <c r="AF38" s="183"/>
      <c r="AG38" s="183"/>
      <c r="AH38" s="183">
        <v>1856</v>
      </c>
      <c r="AI38" s="183"/>
      <c r="AJ38" s="183"/>
      <c r="AK38" s="183"/>
      <c r="AL38" s="183"/>
      <c r="AM38" s="183">
        <v>43885</v>
      </c>
      <c r="AN38" s="183"/>
      <c r="AO38" s="183"/>
      <c r="AP38" s="183"/>
      <c r="AQ38" s="183"/>
      <c r="AR38" s="183">
        <v>239</v>
      </c>
      <c r="AS38" s="183"/>
      <c r="AT38" s="183"/>
      <c r="AU38" s="183"/>
      <c r="AV38" s="183"/>
      <c r="AW38" s="23"/>
      <c r="AX38" s="3"/>
      <c r="AY38" s="25"/>
      <c r="AZ38" s="26" t="s">
        <v>19</v>
      </c>
      <c r="BA38" s="3"/>
    </row>
    <row r="39" spans="1:53" ht="18.600000000000001" customHeight="1" x14ac:dyDescent="0.15">
      <c r="A39" s="3"/>
      <c r="B39" s="3"/>
      <c r="C39" s="25"/>
      <c r="D39" s="26" t="s">
        <v>20</v>
      </c>
      <c r="E39" s="21"/>
      <c r="F39" s="183">
        <v>81232</v>
      </c>
      <c r="G39" s="183"/>
      <c r="H39" s="183"/>
      <c r="I39" s="183"/>
      <c r="J39" s="183"/>
      <c r="K39" s="183">
        <v>2</v>
      </c>
      <c r="L39" s="183"/>
      <c r="M39" s="183"/>
      <c r="N39" s="183"/>
      <c r="O39" s="183">
        <v>21610</v>
      </c>
      <c r="P39" s="183"/>
      <c r="Q39" s="183"/>
      <c r="R39" s="183"/>
      <c r="S39" s="183">
        <v>57765</v>
      </c>
      <c r="T39" s="183"/>
      <c r="U39" s="183"/>
      <c r="V39" s="183"/>
      <c r="W39" s="183">
        <v>1855</v>
      </c>
      <c r="X39" s="183"/>
      <c r="Y39" s="183"/>
      <c r="Z39" s="183"/>
      <c r="AA39" s="83"/>
      <c r="AB39" s="183">
        <v>46510</v>
      </c>
      <c r="AC39" s="183"/>
      <c r="AD39" s="183"/>
      <c r="AE39" s="183"/>
      <c r="AF39" s="183"/>
      <c r="AG39" s="183"/>
      <c r="AH39" s="183">
        <v>2147</v>
      </c>
      <c r="AI39" s="183"/>
      <c r="AJ39" s="183"/>
      <c r="AK39" s="183"/>
      <c r="AL39" s="183"/>
      <c r="AM39" s="183">
        <v>44114</v>
      </c>
      <c r="AN39" s="183"/>
      <c r="AO39" s="183"/>
      <c r="AP39" s="183"/>
      <c r="AQ39" s="183"/>
      <c r="AR39" s="183">
        <v>249</v>
      </c>
      <c r="AS39" s="183"/>
      <c r="AT39" s="183"/>
      <c r="AU39" s="183"/>
      <c r="AV39" s="183"/>
      <c r="AW39" s="23"/>
      <c r="AX39" s="3"/>
      <c r="AY39" s="25"/>
      <c r="AZ39" s="26" t="s">
        <v>20</v>
      </c>
      <c r="BA39" s="3"/>
    </row>
    <row r="40" spans="1:53" ht="18.600000000000001" customHeight="1" x14ac:dyDescent="0.15">
      <c r="A40" s="3"/>
      <c r="B40" s="3"/>
      <c r="C40" s="25"/>
      <c r="D40" s="26" t="s">
        <v>21</v>
      </c>
      <c r="E40" s="21"/>
      <c r="F40" s="183">
        <v>82209</v>
      </c>
      <c r="G40" s="183"/>
      <c r="H40" s="183"/>
      <c r="I40" s="183"/>
      <c r="J40" s="183"/>
      <c r="K40" s="183">
        <v>2</v>
      </c>
      <c r="L40" s="183"/>
      <c r="M40" s="183"/>
      <c r="N40" s="183"/>
      <c r="O40" s="183">
        <v>21926</v>
      </c>
      <c r="P40" s="183"/>
      <c r="Q40" s="183"/>
      <c r="R40" s="183"/>
      <c r="S40" s="183">
        <v>58440</v>
      </c>
      <c r="T40" s="183"/>
      <c r="U40" s="183"/>
      <c r="V40" s="183"/>
      <c r="W40" s="183">
        <v>1841</v>
      </c>
      <c r="X40" s="183"/>
      <c r="Y40" s="183"/>
      <c r="Z40" s="183"/>
      <c r="AA40" s="83"/>
      <c r="AB40" s="183">
        <v>46532</v>
      </c>
      <c r="AC40" s="183"/>
      <c r="AD40" s="183"/>
      <c r="AE40" s="183"/>
      <c r="AF40" s="183"/>
      <c r="AG40" s="183"/>
      <c r="AH40" s="183">
        <v>2444</v>
      </c>
      <c r="AI40" s="183"/>
      <c r="AJ40" s="183"/>
      <c r="AK40" s="183"/>
      <c r="AL40" s="183"/>
      <c r="AM40" s="183">
        <v>43856</v>
      </c>
      <c r="AN40" s="183"/>
      <c r="AO40" s="183"/>
      <c r="AP40" s="183"/>
      <c r="AQ40" s="183"/>
      <c r="AR40" s="183">
        <v>232</v>
      </c>
      <c r="AS40" s="183"/>
      <c r="AT40" s="183"/>
      <c r="AU40" s="183"/>
      <c r="AV40" s="183"/>
      <c r="AW40" s="23"/>
      <c r="AX40" s="3"/>
      <c r="AY40" s="25"/>
      <c r="AZ40" s="26" t="s">
        <v>21</v>
      </c>
      <c r="BA40" s="3"/>
    </row>
    <row r="41" spans="1:53" ht="18.600000000000001" customHeight="1" x14ac:dyDescent="0.15">
      <c r="A41" s="3"/>
      <c r="B41" s="3"/>
      <c r="C41" s="25"/>
      <c r="D41" s="26" t="s">
        <v>22</v>
      </c>
      <c r="E41" s="21"/>
      <c r="F41" s="183">
        <v>82700</v>
      </c>
      <c r="G41" s="183"/>
      <c r="H41" s="183"/>
      <c r="I41" s="183"/>
      <c r="J41" s="183"/>
      <c r="K41" s="183">
        <v>2</v>
      </c>
      <c r="L41" s="183"/>
      <c r="M41" s="183"/>
      <c r="N41" s="183"/>
      <c r="O41" s="183">
        <v>22191</v>
      </c>
      <c r="P41" s="183"/>
      <c r="Q41" s="183"/>
      <c r="R41" s="183"/>
      <c r="S41" s="183">
        <v>58673</v>
      </c>
      <c r="T41" s="183"/>
      <c r="U41" s="183"/>
      <c r="V41" s="183"/>
      <c r="W41" s="183">
        <v>1834</v>
      </c>
      <c r="X41" s="183"/>
      <c r="Y41" s="183"/>
      <c r="Z41" s="183"/>
      <c r="AA41" s="83"/>
      <c r="AB41" s="183">
        <v>47102</v>
      </c>
      <c r="AC41" s="183"/>
      <c r="AD41" s="183"/>
      <c r="AE41" s="183"/>
      <c r="AF41" s="183"/>
      <c r="AG41" s="183"/>
      <c r="AH41" s="183">
        <v>2329</v>
      </c>
      <c r="AI41" s="183"/>
      <c r="AJ41" s="183"/>
      <c r="AK41" s="183"/>
      <c r="AL41" s="183"/>
      <c r="AM41" s="183">
        <v>44535</v>
      </c>
      <c r="AN41" s="183"/>
      <c r="AO41" s="183"/>
      <c r="AP41" s="183"/>
      <c r="AQ41" s="183"/>
      <c r="AR41" s="183">
        <v>238</v>
      </c>
      <c r="AS41" s="183"/>
      <c r="AT41" s="183"/>
      <c r="AU41" s="183"/>
      <c r="AV41" s="183"/>
      <c r="AW41" s="23"/>
      <c r="AX41" s="3"/>
      <c r="AY41" s="25"/>
      <c r="AZ41" s="26" t="s">
        <v>22</v>
      </c>
      <c r="BA41" s="3"/>
    </row>
    <row r="42" spans="1:53" ht="18.600000000000001" customHeight="1" x14ac:dyDescent="0.15">
      <c r="A42" s="3"/>
      <c r="B42" s="3"/>
      <c r="C42" s="25"/>
      <c r="D42" s="26" t="s">
        <v>10</v>
      </c>
      <c r="E42" s="21"/>
      <c r="F42" s="183">
        <v>83071</v>
      </c>
      <c r="G42" s="183"/>
      <c r="H42" s="183"/>
      <c r="I42" s="183"/>
      <c r="J42" s="183"/>
      <c r="K42" s="183">
        <v>3</v>
      </c>
      <c r="L42" s="183"/>
      <c r="M42" s="183"/>
      <c r="N42" s="183"/>
      <c r="O42" s="183">
        <v>22120</v>
      </c>
      <c r="P42" s="183"/>
      <c r="Q42" s="183"/>
      <c r="R42" s="183"/>
      <c r="S42" s="183">
        <v>59132</v>
      </c>
      <c r="T42" s="183"/>
      <c r="U42" s="183"/>
      <c r="V42" s="183"/>
      <c r="W42" s="183">
        <v>1816</v>
      </c>
      <c r="X42" s="183"/>
      <c r="Y42" s="183"/>
      <c r="Z42" s="183"/>
      <c r="AA42" s="83"/>
      <c r="AB42" s="183">
        <v>47276</v>
      </c>
      <c r="AC42" s="183"/>
      <c r="AD42" s="183"/>
      <c r="AE42" s="183"/>
      <c r="AF42" s="183"/>
      <c r="AG42" s="183"/>
      <c r="AH42" s="183">
        <v>2403</v>
      </c>
      <c r="AI42" s="183"/>
      <c r="AJ42" s="183"/>
      <c r="AK42" s="183"/>
      <c r="AL42" s="183"/>
      <c r="AM42" s="183">
        <v>44625</v>
      </c>
      <c r="AN42" s="183"/>
      <c r="AO42" s="183"/>
      <c r="AP42" s="183"/>
      <c r="AQ42" s="183"/>
      <c r="AR42" s="183">
        <v>248</v>
      </c>
      <c r="AS42" s="183"/>
      <c r="AT42" s="183"/>
      <c r="AU42" s="183"/>
      <c r="AV42" s="183"/>
      <c r="AW42" s="23"/>
      <c r="AX42" s="3"/>
      <c r="AY42" s="25"/>
      <c r="AZ42" s="26" t="s">
        <v>10</v>
      </c>
      <c r="BA42" s="3"/>
    </row>
    <row r="43" spans="1:53" ht="18.600000000000001" customHeight="1" x14ac:dyDescent="0.15">
      <c r="A43" s="3"/>
      <c r="B43" s="3"/>
      <c r="C43" s="25"/>
      <c r="D43" s="26" t="s">
        <v>11</v>
      </c>
      <c r="E43" s="21"/>
      <c r="F43" s="183">
        <v>83804</v>
      </c>
      <c r="G43" s="183"/>
      <c r="H43" s="183"/>
      <c r="I43" s="183"/>
      <c r="J43" s="183"/>
      <c r="K43" s="183">
        <v>4</v>
      </c>
      <c r="L43" s="183"/>
      <c r="M43" s="183"/>
      <c r="N43" s="183"/>
      <c r="O43" s="183">
        <v>22302</v>
      </c>
      <c r="P43" s="183"/>
      <c r="Q43" s="183"/>
      <c r="R43" s="183"/>
      <c r="S43" s="183">
        <v>59645</v>
      </c>
      <c r="T43" s="183"/>
      <c r="U43" s="183"/>
      <c r="V43" s="183"/>
      <c r="W43" s="183">
        <v>1853</v>
      </c>
      <c r="X43" s="183"/>
      <c r="Y43" s="183"/>
      <c r="Z43" s="183"/>
      <c r="AA43" s="83"/>
      <c r="AB43" s="183">
        <v>47643</v>
      </c>
      <c r="AC43" s="183"/>
      <c r="AD43" s="183"/>
      <c r="AE43" s="183"/>
      <c r="AF43" s="183"/>
      <c r="AG43" s="183"/>
      <c r="AH43" s="183">
        <v>2842</v>
      </c>
      <c r="AI43" s="183"/>
      <c r="AJ43" s="183"/>
      <c r="AK43" s="183"/>
      <c r="AL43" s="183"/>
      <c r="AM43" s="183">
        <v>44551</v>
      </c>
      <c r="AN43" s="183"/>
      <c r="AO43" s="183"/>
      <c r="AP43" s="183"/>
      <c r="AQ43" s="183"/>
      <c r="AR43" s="183">
        <v>250</v>
      </c>
      <c r="AS43" s="183"/>
      <c r="AT43" s="183"/>
      <c r="AU43" s="183"/>
      <c r="AV43" s="183"/>
      <c r="AW43" s="23"/>
      <c r="AX43" s="3"/>
      <c r="AY43" s="25"/>
      <c r="AZ43" s="26" t="s">
        <v>11</v>
      </c>
      <c r="BA43" s="3"/>
    </row>
    <row r="44" spans="1:53" ht="18.600000000000001" customHeight="1" x14ac:dyDescent="0.15">
      <c r="A44" s="3"/>
      <c r="B44" s="3"/>
      <c r="C44" s="25" t="s">
        <v>12</v>
      </c>
      <c r="D44" s="26" t="s">
        <v>13</v>
      </c>
      <c r="E44" s="21"/>
      <c r="F44" s="183">
        <v>84759</v>
      </c>
      <c r="G44" s="183"/>
      <c r="H44" s="183"/>
      <c r="I44" s="183"/>
      <c r="J44" s="183"/>
      <c r="K44" s="183">
        <v>3</v>
      </c>
      <c r="L44" s="183"/>
      <c r="M44" s="183"/>
      <c r="N44" s="183"/>
      <c r="O44" s="183">
        <v>22745</v>
      </c>
      <c r="P44" s="183"/>
      <c r="Q44" s="183"/>
      <c r="R44" s="183"/>
      <c r="S44" s="183">
        <v>60095</v>
      </c>
      <c r="T44" s="183"/>
      <c r="U44" s="183"/>
      <c r="V44" s="183"/>
      <c r="W44" s="183">
        <v>1916</v>
      </c>
      <c r="X44" s="183"/>
      <c r="Y44" s="183"/>
      <c r="Z44" s="183"/>
      <c r="AA44" s="83"/>
      <c r="AB44" s="183">
        <v>47828</v>
      </c>
      <c r="AC44" s="183"/>
      <c r="AD44" s="183"/>
      <c r="AE44" s="183"/>
      <c r="AF44" s="183"/>
      <c r="AG44" s="183"/>
      <c r="AH44" s="183">
        <v>3110</v>
      </c>
      <c r="AI44" s="183"/>
      <c r="AJ44" s="183"/>
      <c r="AK44" s="183"/>
      <c r="AL44" s="183"/>
      <c r="AM44" s="183">
        <v>44474</v>
      </c>
      <c r="AN44" s="183"/>
      <c r="AO44" s="183"/>
      <c r="AP44" s="183"/>
      <c r="AQ44" s="183"/>
      <c r="AR44" s="183">
        <v>244</v>
      </c>
      <c r="AS44" s="183"/>
      <c r="AT44" s="183"/>
      <c r="AU44" s="183"/>
      <c r="AV44" s="183"/>
      <c r="AW44" s="23"/>
      <c r="AX44" s="3"/>
      <c r="AY44" s="25" t="s">
        <v>12</v>
      </c>
      <c r="AZ44" s="26" t="s">
        <v>13</v>
      </c>
      <c r="BA44" s="3"/>
    </row>
    <row r="45" spans="1:53" ht="18.600000000000001" customHeight="1" x14ac:dyDescent="0.15">
      <c r="A45" s="3"/>
      <c r="B45" s="3"/>
      <c r="C45" s="25" t="s">
        <v>12</v>
      </c>
      <c r="D45" s="26" t="s">
        <v>12</v>
      </c>
      <c r="E45" s="21"/>
      <c r="F45" s="183">
        <v>84378</v>
      </c>
      <c r="G45" s="183"/>
      <c r="H45" s="183"/>
      <c r="I45" s="183"/>
      <c r="J45" s="183"/>
      <c r="K45" s="183">
        <v>1</v>
      </c>
      <c r="L45" s="183"/>
      <c r="M45" s="183"/>
      <c r="N45" s="183"/>
      <c r="O45" s="183">
        <v>22499</v>
      </c>
      <c r="P45" s="183"/>
      <c r="Q45" s="183"/>
      <c r="R45" s="183"/>
      <c r="S45" s="183">
        <v>60002</v>
      </c>
      <c r="T45" s="183"/>
      <c r="U45" s="183"/>
      <c r="V45" s="183"/>
      <c r="W45" s="183">
        <v>1876</v>
      </c>
      <c r="X45" s="183"/>
      <c r="Y45" s="183"/>
      <c r="Z45" s="183"/>
      <c r="AA45" s="83"/>
      <c r="AB45" s="183">
        <v>47979</v>
      </c>
      <c r="AC45" s="183"/>
      <c r="AD45" s="183"/>
      <c r="AE45" s="183"/>
      <c r="AF45" s="183"/>
      <c r="AG45" s="183"/>
      <c r="AH45" s="183">
        <v>2381</v>
      </c>
      <c r="AI45" s="183"/>
      <c r="AJ45" s="183"/>
      <c r="AK45" s="183"/>
      <c r="AL45" s="183"/>
      <c r="AM45" s="183">
        <v>45346</v>
      </c>
      <c r="AN45" s="183"/>
      <c r="AO45" s="183"/>
      <c r="AP45" s="183"/>
      <c r="AQ45" s="183"/>
      <c r="AR45" s="183">
        <v>252</v>
      </c>
      <c r="AS45" s="183"/>
      <c r="AT45" s="183"/>
      <c r="AU45" s="183"/>
      <c r="AV45" s="183"/>
      <c r="AW45" s="23"/>
      <c r="AX45" s="3"/>
      <c r="AY45" s="25" t="s">
        <v>12</v>
      </c>
      <c r="AZ45" s="26" t="s">
        <v>12</v>
      </c>
      <c r="BA45" s="3"/>
    </row>
    <row r="46" spans="1:53" ht="18.600000000000001" customHeight="1" thickBot="1" x14ac:dyDescent="0.2">
      <c r="A46" s="35"/>
      <c r="B46" s="35"/>
      <c r="C46" s="36" t="s">
        <v>12</v>
      </c>
      <c r="D46" s="37" t="s">
        <v>14</v>
      </c>
      <c r="E46" s="38"/>
      <c r="F46" s="204">
        <v>85395</v>
      </c>
      <c r="G46" s="204"/>
      <c r="H46" s="204"/>
      <c r="I46" s="204"/>
      <c r="J46" s="204"/>
      <c r="K46" s="204">
        <v>2</v>
      </c>
      <c r="L46" s="204"/>
      <c r="M46" s="204"/>
      <c r="N46" s="204"/>
      <c r="O46" s="204">
        <v>22617</v>
      </c>
      <c r="P46" s="204"/>
      <c r="Q46" s="204"/>
      <c r="R46" s="204"/>
      <c r="S46" s="204">
        <v>60996</v>
      </c>
      <c r="T46" s="204"/>
      <c r="U46" s="204"/>
      <c r="V46" s="204"/>
      <c r="W46" s="204">
        <v>1780</v>
      </c>
      <c r="X46" s="204"/>
      <c r="Y46" s="204"/>
      <c r="Z46" s="204"/>
      <c r="AA46" s="83"/>
      <c r="AB46" s="204">
        <v>47525</v>
      </c>
      <c r="AC46" s="204"/>
      <c r="AD46" s="204"/>
      <c r="AE46" s="204"/>
      <c r="AF46" s="204"/>
      <c r="AG46" s="204"/>
      <c r="AH46" s="204">
        <v>2617</v>
      </c>
      <c r="AI46" s="204"/>
      <c r="AJ46" s="204"/>
      <c r="AK46" s="204"/>
      <c r="AL46" s="204"/>
      <c r="AM46" s="204">
        <v>44685</v>
      </c>
      <c r="AN46" s="204"/>
      <c r="AO46" s="204"/>
      <c r="AP46" s="204"/>
      <c r="AQ46" s="204"/>
      <c r="AR46" s="204">
        <v>223</v>
      </c>
      <c r="AS46" s="204"/>
      <c r="AT46" s="204"/>
      <c r="AU46" s="204"/>
      <c r="AV46" s="204"/>
      <c r="AW46" s="61"/>
      <c r="AX46" s="35"/>
      <c r="AY46" s="36" t="s">
        <v>12</v>
      </c>
      <c r="AZ46" s="37" t="s">
        <v>14</v>
      </c>
      <c r="BA46" s="35"/>
    </row>
    <row r="47" spans="1:53" ht="18.6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53" t="s">
        <v>23</v>
      </c>
      <c r="AW47" s="154"/>
      <c r="AX47" s="154"/>
      <c r="AY47" s="154"/>
      <c r="AZ47" s="154"/>
      <c r="BA47" s="154"/>
    </row>
    <row r="48" spans="1:53" ht="18.600000000000001" customHeight="1" x14ac:dyDescent="0.15">
      <c r="BA48" s="62" t="s">
        <v>132</v>
      </c>
    </row>
    <row r="49" spans="45:53" ht="18.600000000000001" customHeight="1" x14ac:dyDescent="0.15">
      <c r="AS49" s="13"/>
      <c r="AT49" s="14"/>
      <c r="AU49" s="14"/>
      <c r="AV49" s="14"/>
      <c r="AW49" s="14"/>
      <c r="AX49" s="14"/>
      <c r="AY49" s="14"/>
      <c r="AZ49" s="14"/>
      <c r="BA49" s="14"/>
    </row>
  </sheetData>
  <mergeCells count="364">
    <mergeCell ref="AT23:BA23"/>
    <mergeCell ref="AW32:AX32"/>
    <mergeCell ref="A32:B32"/>
    <mergeCell ref="F32:J32"/>
    <mergeCell ref="K32:N32"/>
    <mergeCell ref="O32:R32"/>
    <mergeCell ref="S32:V32"/>
    <mergeCell ref="W32:Z32"/>
    <mergeCell ref="AB32:AG32"/>
    <mergeCell ref="AH32:AL32"/>
    <mergeCell ref="AM32:AQ32"/>
    <mergeCell ref="AR32:AV32"/>
    <mergeCell ref="AW31:AX31"/>
    <mergeCell ref="X6:Z6"/>
    <mergeCell ref="AB6:AD6"/>
    <mergeCell ref="AE6:AH6"/>
    <mergeCell ref="AI6:AK6"/>
    <mergeCell ref="AL6:AO6"/>
    <mergeCell ref="AP6:AS6"/>
    <mergeCell ref="AR31:AV31"/>
    <mergeCell ref="AB30:AG30"/>
    <mergeCell ref="AH30:AL30"/>
    <mergeCell ref="AM30:AQ30"/>
    <mergeCell ref="AR30:AV30"/>
    <mergeCell ref="A27:Z27"/>
    <mergeCell ref="AB27:BA27"/>
    <mergeCell ref="A28:E28"/>
    <mergeCell ref="A29:E30"/>
    <mergeCell ref="F29:Z29"/>
    <mergeCell ref="AB29:AV29"/>
    <mergeCell ref="AW29:BA30"/>
    <mergeCell ref="F30:J30"/>
    <mergeCell ref="K30:N30"/>
    <mergeCell ref="O30:R30"/>
    <mergeCell ref="S30:V30"/>
    <mergeCell ref="W30:Z30"/>
    <mergeCell ref="AB9:AD9"/>
    <mergeCell ref="F46:J46"/>
    <mergeCell ref="K46:N46"/>
    <mergeCell ref="AV47:BA47"/>
    <mergeCell ref="W46:Z46"/>
    <mergeCell ref="AB46:AG46"/>
    <mergeCell ref="AH46:AL46"/>
    <mergeCell ref="AM46:AQ46"/>
    <mergeCell ref="O46:R46"/>
    <mergeCell ref="S46:V46"/>
    <mergeCell ref="AR46:AV46"/>
    <mergeCell ref="W45:Z45"/>
    <mergeCell ref="AB45:AG45"/>
    <mergeCell ref="AH45:AL45"/>
    <mergeCell ref="AM45:AQ45"/>
    <mergeCell ref="AR45:AV45"/>
    <mergeCell ref="AH44:AL44"/>
    <mergeCell ref="AM44:AQ44"/>
    <mergeCell ref="AR44:AV44"/>
    <mergeCell ref="W44:Z44"/>
    <mergeCell ref="AB44:AG44"/>
    <mergeCell ref="F45:J45"/>
    <mergeCell ref="K45:N45"/>
    <mergeCell ref="O45:R45"/>
    <mergeCell ref="S45:V45"/>
    <mergeCell ref="F44:J44"/>
    <mergeCell ref="K44:N44"/>
    <mergeCell ref="O44:R44"/>
    <mergeCell ref="S44:V44"/>
    <mergeCell ref="F43:J43"/>
    <mergeCell ref="K43:N43"/>
    <mergeCell ref="O43:R43"/>
    <mergeCell ref="S43:V43"/>
    <mergeCell ref="W43:Z43"/>
    <mergeCell ref="AB43:AG43"/>
    <mergeCell ref="AM42:AQ42"/>
    <mergeCell ref="AR41:AV41"/>
    <mergeCell ref="AH42:AL42"/>
    <mergeCell ref="AR43:AV43"/>
    <mergeCell ref="W41:Z41"/>
    <mergeCell ref="AH43:AL43"/>
    <mergeCell ref="AM43:AQ43"/>
    <mergeCell ref="W42:Z42"/>
    <mergeCell ref="AB42:AG42"/>
    <mergeCell ref="AM41:AQ41"/>
    <mergeCell ref="AH41:AL41"/>
    <mergeCell ref="F40:J40"/>
    <mergeCell ref="AR42:AV42"/>
    <mergeCell ref="AM40:AQ40"/>
    <mergeCell ref="AR40:AV40"/>
    <mergeCell ref="AH40:AL40"/>
    <mergeCell ref="F42:J42"/>
    <mergeCell ref="K42:N42"/>
    <mergeCell ref="O42:R42"/>
    <mergeCell ref="S42:V42"/>
    <mergeCell ref="F41:J41"/>
    <mergeCell ref="K41:N41"/>
    <mergeCell ref="O41:R41"/>
    <mergeCell ref="S41:V41"/>
    <mergeCell ref="W40:Z40"/>
    <mergeCell ref="AB40:AG40"/>
    <mergeCell ref="AB41:AG41"/>
    <mergeCell ref="K40:N40"/>
    <mergeCell ref="O40:R40"/>
    <mergeCell ref="S40:V40"/>
    <mergeCell ref="K37:N37"/>
    <mergeCell ref="O37:R37"/>
    <mergeCell ref="F38:J38"/>
    <mergeCell ref="K38:N38"/>
    <mergeCell ref="O38:R38"/>
    <mergeCell ref="S38:V38"/>
    <mergeCell ref="S37:V37"/>
    <mergeCell ref="F37:J37"/>
    <mergeCell ref="AR39:AV39"/>
    <mergeCell ref="AH39:AL39"/>
    <mergeCell ref="AM39:AQ39"/>
    <mergeCell ref="AM38:AQ38"/>
    <mergeCell ref="AR38:AV38"/>
    <mergeCell ref="F39:J39"/>
    <mergeCell ref="K39:N39"/>
    <mergeCell ref="O39:R39"/>
    <mergeCell ref="S39:V39"/>
    <mergeCell ref="W37:Z37"/>
    <mergeCell ref="AB37:AG37"/>
    <mergeCell ref="W39:Z39"/>
    <mergeCell ref="AB39:AG39"/>
    <mergeCell ref="W38:Z38"/>
    <mergeCell ref="AH38:AL38"/>
    <mergeCell ref="AB38:AG38"/>
    <mergeCell ref="AR36:AV36"/>
    <mergeCell ref="AH37:AL37"/>
    <mergeCell ref="AM37:AQ37"/>
    <mergeCell ref="AH36:AL36"/>
    <mergeCell ref="AR37:AV37"/>
    <mergeCell ref="S35:V35"/>
    <mergeCell ref="AH35:AL35"/>
    <mergeCell ref="AM35:AQ35"/>
    <mergeCell ref="AR35:AV35"/>
    <mergeCell ref="AB36:AG36"/>
    <mergeCell ref="F35:J35"/>
    <mergeCell ref="AB35:AG35"/>
    <mergeCell ref="W35:Z35"/>
    <mergeCell ref="AH33:AL33"/>
    <mergeCell ref="AM31:AQ31"/>
    <mergeCell ref="F36:J36"/>
    <mergeCell ref="K36:N36"/>
    <mergeCell ref="O36:R36"/>
    <mergeCell ref="S36:V36"/>
    <mergeCell ref="W36:Z36"/>
    <mergeCell ref="K35:N35"/>
    <mergeCell ref="O35:R35"/>
    <mergeCell ref="AB33:AG33"/>
    <mergeCell ref="AM36:AQ36"/>
    <mergeCell ref="A33:B33"/>
    <mergeCell ref="K33:N33"/>
    <mergeCell ref="O33:R33"/>
    <mergeCell ref="S33:V33"/>
    <mergeCell ref="W33:Z33"/>
    <mergeCell ref="AR33:AV33"/>
    <mergeCell ref="AH31:AL31"/>
    <mergeCell ref="AW33:AX33"/>
    <mergeCell ref="A31:B31"/>
    <mergeCell ref="K31:N31"/>
    <mergeCell ref="O31:R31"/>
    <mergeCell ref="S31:V31"/>
    <mergeCell ref="W31:Z31"/>
    <mergeCell ref="F31:J31"/>
    <mergeCell ref="AM33:AQ33"/>
    <mergeCell ref="AB31:AG31"/>
    <mergeCell ref="F33:J33"/>
    <mergeCell ref="AB1:BA1"/>
    <mergeCell ref="A2:E2"/>
    <mergeCell ref="A3:E4"/>
    <mergeCell ref="AW3:BA4"/>
    <mergeCell ref="AB4:AD4"/>
    <mergeCell ref="AT4:AV4"/>
    <mergeCell ref="AE4:AH4"/>
    <mergeCell ref="T4:W4"/>
    <mergeCell ref="AE3:AV3"/>
    <mergeCell ref="AB3:AD3"/>
    <mergeCell ref="A1:Z1"/>
    <mergeCell ref="F4:I4"/>
    <mergeCell ref="J4:L4"/>
    <mergeCell ref="M4:P4"/>
    <mergeCell ref="F3:Z3"/>
    <mergeCell ref="A5:B5"/>
    <mergeCell ref="AL4:AO4"/>
    <mergeCell ref="AP4:AS4"/>
    <mergeCell ref="T5:W5"/>
    <mergeCell ref="T7:W7"/>
    <mergeCell ref="X7:Z7"/>
    <mergeCell ref="M6:P6"/>
    <mergeCell ref="F5:I5"/>
    <mergeCell ref="J5:L5"/>
    <mergeCell ref="X4:Z4"/>
    <mergeCell ref="AI4:AK4"/>
    <mergeCell ref="X5:Z5"/>
    <mergeCell ref="J7:L7"/>
    <mergeCell ref="F6:I6"/>
    <mergeCell ref="J6:L6"/>
    <mergeCell ref="Q5:S5"/>
    <mergeCell ref="Q4:S4"/>
    <mergeCell ref="F7:I7"/>
    <mergeCell ref="Q6:S6"/>
    <mergeCell ref="M5:P5"/>
    <mergeCell ref="M7:P7"/>
    <mergeCell ref="AI5:AK5"/>
    <mergeCell ref="Q7:S7"/>
    <mergeCell ref="T6:W6"/>
    <mergeCell ref="AT22:BA22"/>
    <mergeCell ref="T11:W11"/>
    <mergeCell ref="AB11:AD11"/>
    <mergeCell ref="Q11:S11"/>
    <mergeCell ref="X9:Z9"/>
    <mergeCell ref="J9:L9"/>
    <mergeCell ref="AP10:AS10"/>
    <mergeCell ref="AI11:AK11"/>
    <mergeCell ref="AB10:AD10"/>
    <mergeCell ref="X11:Z11"/>
    <mergeCell ref="Q12:S12"/>
    <mergeCell ref="Q10:S10"/>
    <mergeCell ref="T10:W10"/>
    <mergeCell ref="Q15:S15"/>
    <mergeCell ref="T15:W15"/>
    <mergeCell ref="AE18:AH18"/>
    <mergeCell ref="AE19:AH19"/>
    <mergeCell ref="AI20:AK20"/>
    <mergeCell ref="AP20:AS20"/>
    <mergeCell ref="AP19:AS19"/>
    <mergeCell ref="AI19:AK19"/>
    <mergeCell ref="AV21:BA21"/>
    <mergeCell ref="AP11:AS11"/>
    <mergeCell ref="J12:L12"/>
    <mergeCell ref="AT9:AV9"/>
    <mergeCell ref="AE9:AH9"/>
    <mergeCell ref="M9:P9"/>
    <mergeCell ref="M13:P13"/>
    <mergeCell ref="Q13:S13"/>
    <mergeCell ref="X12:Z12"/>
    <mergeCell ref="AE11:AH11"/>
    <mergeCell ref="AE10:AH10"/>
    <mergeCell ref="T12:W12"/>
    <mergeCell ref="AE12:AH12"/>
    <mergeCell ref="F9:I9"/>
    <mergeCell ref="T9:W9"/>
    <mergeCell ref="F11:I11"/>
    <mergeCell ref="F10:I10"/>
    <mergeCell ref="Q9:S9"/>
    <mergeCell ref="AW5:AX5"/>
    <mergeCell ref="AB7:AD7"/>
    <mergeCell ref="AE7:AH7"/>
    <mergeCell ref="AI7:AK7"/>
    <mergeCell ref="AL7:AO7"/>
    <mergeCell ref="AE5:AH5"/>
    <mergeCell ref="AT7:AV7"/>
    <mergeCell ref="AB5:AD5"/>
    <mergeCell ref="AP5:AS5"/>
    <mergeCell ref="AT6:AV6"/>
    <mergeCell ref="AL5:AO5"/>
    <mergeCell ref="AT5:AV5"/>
    <mergeCell ref="J11:L11"/>
    <mergeCell ref="M11:P11"/>
    <mergeCell ref="X10:Z10"/>
    <mergeCell ref="J10:L10"/>
    <mergeCell ref="M10:P10"/>
    <mergeCell ref="AT10:AV10"/>
    <mergeCell ref="AT11:AV11"/>
    <mergeCell ref="AP7:AS7"/>
    <mergeCell ref="AP9:AS9"/>
    <mergeCell ref="AL9:AO9"/>
    <mergeCell ref="AB12:AD12"/>
    <mergeCell ref="AB14:AD14"/>
    <mergeCell ref="AI9:AK9"/>
    <mergeCell ref="AP15:AS15"/>
    <mergeCell ref="AE16:AH16"/>
    <mergeCell ref="AI16:AK16"/>
    <mergeCell ref="AP16:AS16"/>
    <mergeCell ref="AB13:AD13"/>
    <mergeCell ref="AE13:AH13"/>
    <mergeCell ref="AL10:AO10"/>
    <mergeCell ref="AL11:AO11"/>
    <mergeCell ref="AL12:AO12"/>
    <mergeCell ref="AP12:AS12"/>
    <mergeCell ref="AT12:AV12"/>
    <mergeCell ref="AI12:AK12"/>
    <mergeCell ref="AI10:AK10"/>
    <mergeCell ref="F12:I12"/>
    <mergeCell ref="M12:P12"/>
    <mergeCell ref="F15:I15"/>
    <mergeCell ref="T18:W18"/>
    <mergeCell ref="X15:Z15"/>
    <mergeCell ref="F17:I17"/>
    <mergeCell ref="J17:L17"/>
    <mergeCell ref="Q17:S17"/>
    <mergeCell ref="F14:I14"/>
    <mergeCell ref="J14:L14"/>
    <mergeCell ref="M14:P14"/>
    <mergeCell ref="Q14:S14"/>
    <mergeCell ref="X14:Z14"/>
    <mergeCell ref="F16:I16"/>
    <mergeCell ref="J16:L16"/>
    <mergeCell ref="X13:Z13"/>
    <mergeCell ref="F18:I18"/>
    <mergeCell ref="M18:P18"/>
    <mergeCell ref="F13:I13"/>
    <mergeCell ref="J13:L13"/>
    <mergeCell ref="J18:L18"/>
    <mergeCell ref="T13:W13"/>
    <mergeCell ref="Q18:S18"/>
    <mergeCell ref="T14:W14"/>
    <mergeCell ref="AP18:AS18"/>
    <mergeCell ref="AT20:AV20"/>
    <mergeCell ref="AI13:AK13"/>
    <mergeCell ref="AL13:AO13"/>
    <mergeCell ref="AL16:AO16"/>
    <mergeCell ref="AL18:AO18"/>
    <mergeCell ref="AI15:AK15"/>
    <mergeCell ref="AL14:AO14"/>
    <mergeCell ref="AL17:AO17"/>
    <mergeCell ref="AL15:AO15"/>
    <mergeCell ref="AI18:AK18"/>
    <mergeCell ref="AT13:AV13"/>
    <mergeCell ref="AP13:AS13"/>
    <mergeCell ref="AP14:AS14"/>
    <mergeCell ref="AL20:AO20"/>
    <mergeCell ref="AL19:AO19"/>
    <mergeCell ref="AT15:AV15"/>
    <mergeCell ref="AT18:AV18"/>
    <mergeCell ref="AT14:AV14"/>
    <mergeCell ref="AT19:AV19"/>
    <mergeCell ref="AP17:AS17"/>
    <mergeCell ref="AT17:AV17"/>
    <mergeCell ref="AT16:AV16"/>
    <mergeCell ref="AE20:AH20"/>
    <mergeCell ref="AE15:AH15"/>
    <mergeCell ref="AI17:AK17"/>
    <mergeCell ref="AI14:AK14"/>
    <mergeCell ref="AB18:AD18"/>
    <mergeCell ref="AE14:AH14"/>
    <mergeCell ref="AB16:AD16"/>
    <mergeCell ref="AB17:AD17"/>
    <mergeCell ref="X19:Z19"/>
    <mergeCell ref="AE17:AH17"/>
    <mergeCell ref="X16:Z16"/>
    <mergeCell ref="A21:W21"/>
    <mergeCell ref="AB20:AD20"/>
    <mergeCell ref="X17:Z17"/>
    <mergeCell ref="X18:Z18"/>
    <mergeCell ref="AB19:AD19"/>
    <mergeCell ref="J15:L15"/>
    <mergeCell ref="M15:P15"/>
    <mergeCell ref="T20:W20"/>
    <mergeCell ref="T17:W17"/>
    <mergeCell ref="F20:I20"/>
    <mergeCell ref="J20:L20"/>
    <mergeCell ref="M20:P20"/>
    <mergeCell ref="Q20:S20"/>
    <mergeCell ref="AB15:AD15"/>
    <mergeCell ref="Q19:S19"/>
    <mergeCell ref="M17:P17"/>
    <mergeCell ref="M16:P16"/>
    <mergeCell ref="Q16:S16"/>
    <mergeCell ref="X20:Z20"/>
    <mergeCell ref="F19:I19"/>
    <mergeCell ref="M19:P19"/>
    <mergeCell ref="J19:L19"/>
    <mergeCell ref="T19:W19"/>
    <mergeCell ref="T16:W1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53" orientation="portrait" r:id="rId1"/>
  <headerFooter scaleWithDoc="0" alignWithMargins="0">
    <oddFooter>&amp;C&amp;P</oddFooter>
  </headerFooter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showGridLines="0" tabSelected="1" view="pageBreakPreview" zoomScale="60" zoomScaleNormal="40" workbookViewId="0">
      <selection activeCell="U24" sqref="U24:W25"/>
    </sheetView>
  </sheetViews>
  <sheetFormatPr defaultColWidth="3.625" defaultRowHeight="18.75" customHeight="1" x14ac:dyDescent="0.15"/>
  <cols>
    <col min="1" max="2" width="2.875" style="2" customWidth="1"/>
    <col min="3" max="4" width="2.625" style="2" customWidth="1"/>
    <col min="5" max="10" width="3.625" style="2" customWidth="1"/>
    <col min="11" max="12" width="1.625" style="2" customWidth="1"/>
    <col min="13" max="13" width="3.625" style="2" customWidth="1"/>
    <col min="14" max="14" width="3.625" style="5" customWidth="1"/>
    <col min="15" max="23" width="3.625" style="2" customWidth="1"/>
    <col min="24" max="24" width="2.75" style="2" customWidth="1"/>
    <col min="25" max="26" width="3.625" style="2" customWidth="1"/>
    <col min="27" max="27" width="4.875" style="2" customWidth="1"/>
    <col min="28" max="28" width="5.25" style="2" customWidth="1"/>
    <col min="29" max="37" width="3.625" style="2" customWidth="1"/>
    <col min="38" max="38" width="3.375" style="2" customWidth="1"/>
    <col min="39" max="42" width="3.625" style="2" customWidth="1"/>
    <col min="43" max="43" width="3.375" style="2" customWidth="1"/>
    <col min="44" max="48" width="3.625" style="2" customWidth="1"/>
    <col min="49" max="49" width="5.75" style="2" customWidth="1"/>
    <col min="50" max="51" width="2.875" style="2" customWidth="1"/>
    <col min="52" max="53" width="2.625" style="2" customWidth="1"/>
    <col min="54" max="16384" width="3.625" style="2"/>
  </cols>
  <sheetData>
    <row r="1" spans="1:54" ht="18.75" customHeight="1" x14ac:dyDescent="0.15">
      <c r="A1" s="160" t="s">
        <v>116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7"/>
      <c r="AC1" s="130" t="s">
        <v>129</v>
      </c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54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11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</row>
    <row r="3" spans="1:54" ht="18.75" customHeight="1" thickBot="1" x14ac:dyDescent="0.2">
      <c r="A3" s="149"/>
      <c r="B3" s="149"/>
      <c r="C3" s="149"/>
      <c r="D3" s="149"/>
      <c r="E3" s="149"/>
      <c r="F3" s="236"/>
      <c r="G3" s="236"/>
      <c r="H3" s="236"/>
      <c r="I3" s="236"/>
      <c r="J3" s="236"/>
      <c r="K3" s="236"/>
      <c r="L3" s="236"/>
      <c r="M3" s="236"/>
      <c r="N3" s="236"/>
      <c r="O3" s="236"/>
      <c r="AB3" s="3"/>
    </row>
    <row r="4" spans="1:54" ht="18.75" customHeight="1" x14ac:dyDescent="0.15">
      <c r="A4" s="165" t="s">
        <v>52</v>
      </c>
      <c r="B4" s="165"/>
      <c r="C4" s="165"/>
      <c r="D4" s="165"/>
      <c r="E4" s="166"/>
      <c r="F4" s="145" t="s">
        <v>75</v>
      </c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134"/>
      <c r="V4" s="145" t="s">
        <v>76</v>
      </c>
      <c r="W4" s="218"/>
      <c r="X4" s="218"/>
      <c r="Y4" s="218"/>
      <c r="Z4" s="218"/>
      <c r="AA4" s="218"/>
      <c r="AB4" s="3"/>
      <c r="AC4" s="218" t="s">
        <v>77</v>
      </c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134"/>
      <c r="AX4" s="191" t="s">
        <v>52</v>
      </c>
      <c r="AY4" s="165"/>
      <c r="AZ4" s="165"/>
      <c r="BA4" s="165"/>
      <c r="BB4" s="165"/>
    </row>
    <row r="5" spans="1:54" ht="18.75" customHeight="1" x14ac:dyDescent="0.15">
      <c r="A5" s="167"/>
      <c r="B5" s="167"/>
      <c r="C5" s="167"/>
      <c r="D5" s="167"/>
      <c r="E5" s="168"/>
      <c r="F5" s="232" t="s">
        <v>78</v>
      </c>
      <c r="G5" s="233"/>
      <c r="H5" s="143" t="s">
        <v>79</v>
      </c>
      <c r="I5" s="136"/>
      <c r="J5" s="136"/>
      <c r="K5" s="137"/>
      <c r="L5" s="234" t="s">
        <v>213</v>
      </c>
      <c r="M5" s="136"/>
      <c r="N5" s="136"/>
      <c r="O5" s="137"/>
      <c r="P5" s="146" t="s">
        <v>80</v>
      </c>
      <c r="Q5" s="217"/>
      <c r="R5" s="217"/>
      <c r="S5" s="217"/>
      <c r="T5" s="217"/>
      <c r="U5" s="140"/>
      <c r="V5" s="143" t="s">
        <v>79</v>
      </c>
      <c r="W5" s="136"/>
      <c r="X5" s="137"/>
      <c r="Y5" s="234" t="s">
        <v>215</v>
      </c>
      <c r="Z5" s="136"/>
      <c r="AA5" s="136"/>
      <c r="AB5" s="3"/>
      <c r="AC5" s="217" t="s">
        <v>81</v>
      </c>
      <c r="AD5" s="217"/>
      <c r="AE5" s="217"/>
      <c r="AF5" s="217"/>
      <c r="AG5" s="217"/>
      <c r="AH5" s="217"/>
      <c r="AI5" s="140"/>
      <c r="AJ5" s="146" t="s">
        <v>82</v>
      </c>
      <c r="AK5" s="217"/>
      <c r="AL5" s="217"/>
      <c r="AM5" s="217"/>
      <c r="AN5" s="140"/>
      <c r="AO5" s="146" t="s">
        <v>83</v>
      </c>
      <c r="AP5" s="217"/>
      <c r="AQ5" s="217"/>
      <c r="AR5" s="217"/>
      <c r="AS5" s="140"/>
      <c r="AT5" s="146" t="s">
        <v>84</v>
      </c>
      <c r="AU5" s="217"/>
      <c r="AV5" s="217"/>
      <c r="AW5" s="140"/>
      <c r="AX5" s="237"/>
      <c r="AY5" s="167"/>
      <c r="AZ5" s="167"/>
      <c r="BA5" s="167"/>
      <c r="BB5" s="167"/>
    </row>
    <row r="6" spans="1:54" ht="18.75" customHeight="1" x14ac:dyDescent="0.15">
      <c r="A6" s="141"/>
      <c r="B6" s="141"/>
      <c r="C6" s="141"/>
      <c r="D6" s="141"/>
      <c r="E6" s="142"/>
      <c r="F6" s="235" t="s">
        <v>85</v>
      </c>
      <c r="G6" s="194"/>
      <c r="H6" s="144"/>
      <c r="I6" s="141"/>
      <c r="J6" s="141"/>
      <c r="K6" s="142"/>
      <c r="L6" s="144"/>
      <c r="M6" s="141"/>
      <c r="N6" s="141"/>
      <c r="O6" s="142"/>
      <c r="P6" s="146" t="s">
        <v>79</v>
      </c>
      <c r="Q6" s="217"/>
      <c r="R6" s="140"/>
      <c r="S6" s="146" t="s">
        <v>214</v>
      </c>
      <c r="T6" s="217"/>
      <c r="U6" s="140"/>
      <c r="V6" s="144"/>
      <c r="W6" s="141"/>
      <c r="X6" s="142"/>
      <c r="Y6" s="144"/>
      <c r="Z6" s="141"/>
      <c r="AA6" s="141"/>
      <c r="AB6" s="3"/>
      <c r="AC6" s="217" t="s">
        <v>86</v>
      </c>
      <c r="AD6" s="140"/>
      <c r="AE6" s="146" t="s">
        <v>87</v>
      </c>
      <c r="AF6" s="140"/>
      <c r="AG6" s="146" t="s">
        <v>216</v>
      </c>
      <c r="AH6" s="217"/>
      <c r="AI6" s="140"/>
      <c r="AJ6" s="146" t="s">
        <v>87</v>
      </c>
      <c r="AK6" s="140"/>
      <c r="AL6" s="146" t="s">
        <v>216</v>
      </c>
      <c r="AM6" s="217"/>
      <c r="AN6" s="140"/>
      <c r="AO6" s="146" t="s">
        <v>87</v>
      </c>
      <c r="AP6" s="140"/>
      <c r="AQ6" s="146" t="s">
        <v>217</v>
      </c>
      <c r="AR6" s="217"/>
      <c r="AS6" s="140"/>
      <c r="AT6" s="146" t="s">
        <v>87</v>
      </c>
      <c r="AU6" s="140"/>
      <c r="AV6" s="146" t="s">
        <v>218</v>
      </c>
      <c r="AW6" s="140"/>
      <c r="AX6" s="144"/>
      <c r="AY6" s="141"/>
      <c r="AZ6" s="141"/>
      <c r="BA6" s="141"/>
      <c r="BB6" s="141"/>
    </row>
    <row r="7" spans="1:54" ht="18.75" customHeight="1" x14ac:dyDescent="0.15">
      <c r="A7" s="139" t="s">
        <v>48</v>
      </c>
      <c r="B7" s="139"/>
      <c r="C7" s="25" t="s">
        <v>165</v>
      </c>
      <c r="D7" s="26" t="s">
        <v>169</v>
      </c>
      <c r="E7" s="21" t="s">
        <v>49</v>
      </c>
      <c r="F7" s="147">
        <v>244</v>
      </c>
      <c r="G7" s="126"/>
      <c r="H7" s="126">
        <v>376870</v>
      </c>
      <c r="I7" s="126"/>
      <c r="J7" s="126"/>
      <c r="K7" s="126"/>
      <c r="L7" s="126">
        <v>397826</v>
      </c>
      <c r="M7" s="126"/>
      <c r="N7" s="126"/>
      <c r="O7" s="126"/>
      <c r="P7" s="126">
        <v>1545</v>
      </c>
      <c r="Q7" s="126"/>
      <c r="R7" s="126"/>
      <c r="S7" s="126">
        <v>1630</v>
      </c>
      <c r="T7" s="126"/>
      <c r="U7" s="126"/>
      <c r="V7" s="126">
        <v>294</v>
      </c>
      <c r="W7" s="126"/>
      <c r="X7" s="126"/>
      <c r="Y7" s="126">
        <v>28929</v>
      </c>
      <c r="Z7" s="126"/>
      <c r="AA7" s="126"/>
      <c r="AB7" s="60"/>
      <c r="AC7" s="126">
        <v>23</v>
      </c>
      <c r="AD7" s="126"/>
      <c r="AE7" s="126">
        <v>55</v>
      </c>
      <c r="AF7" s="126"/>
      <c r="AG7" s="126">
        <v>5145</v>
      </c>
      <c r="AH7" s="126"/>
      <c r="AI7" s="126"/>
      <c r="AJ7" s="126">
        <v>11</v>
      </c>
      <c r="AK7" s="126"/>
      <c r="AL7" s="126">
        <v>1350</v>
      </c>
      <c r="AM7" s="126"/>
      <c r="AN7" s="126"/>
      <c r="AO7" s="126">
        <v>44</v>
      </c>
      <c r="AP7" s="126"/>
      <c r="AQ7" s="126">
        <v>3795</v>
      </c>
      <c r="AR7" s="126"/>
      <c r="AS7" s="126"/>
      <c r="AT7" s="126" t="s">
        <v>180</v>
      </c>
      <c r="AU7" s="126"/>
      <c r="AV7" s="126" t="s">
        <v>180</v>
      </c>
      <c r="AW7" s="174"/>
      <c r="AX7" s="138" t="s">
        <v>48</v>
      </c>
      <c r="AY7" s="139"/>
      <c r="AZ7" s="25" t="s">
        <v>176</v>
      </c>
      <c r="BA7" s="26" t="s">
        <v>181</v>
      </c>
      <c r="BB7" s="3" t="s">
        <v>49</v>
      </c>
    </row>
    <row r="8" spans="1:54" s="3" customFormat="1" ht="18.75" customHeight="1" x14ac:dyDescent="0.15">
      <c r="A8" s="139"/>
      <c r="B8" s="139"/>
      <c r="C8" s="25" t="s">
        <v>176</v>
      </c>
      <c r="D8" s="26" t="s">
        <v>177</v>
      </c>
      <c r="E8" s="21"/>
      <c r="F8" s="126">
        <v>245</v>
      </c>
      <c r="G8" s="126"/>
      <c r="H8" s="126">
        <v>344293</v>
      </c>
      <c r="I8" s="126"/>
      <c r="J8" s="126"/>
      <c r="K8" s="126"/>
      <c r="L8" s="126">
        <v>365217</v>
      </c>
      <c r="M8" s="126"/>
      <c r="N8" s="126"/>
      <c r="O8" s="126"/>
      <c r="P8" s="126">
        <v>1405</v>
      </c>
      <c r="Q8" s="126"/>
      <c r="R8" s="126"/>
      <c r="S8" s="126">
        <v>1491</v>
      </c>
      <c r="T8" s="126"/>
      <c r="U8" s="126"/>
      <c r="V8" s="126">
        <v>410</v>
      </c>
      <c r="W8" s="126"/>
      <c r="X8" s="126"/>
      <c r="Y8" s="126">
        <v>174283</v>
      </c>
      <c r="Z8" s="126"/>
      <c r="AA8" s="126"/>
      <c r="AB8" s="60"/>
      <c r="AC8" s="126">
        <v>15</v>
      </c>
      <c r="AD8" s="126"/>
      <c r="AE8" s="126">
        <v>60</v>
      </c>
      <c r="AF8" s="126"/>
      <c r="AG8" s="126">
        <v>13721</v>
      </c>
      <c r="AH8" s="126"/>
      <c r="AI8" s="126"/>
      <c r="AJ8" s="126">
        <v>4</v>
      </c>
      <c r="AK8" s="126"/>
      <c r="AL8" s="126">
        <v>58</v>
      </c>
      <c r="AM8" s="126"/>
      <c r="AN8" s="126"/>
      <c r="AO8" s="126">
        <v>56</v>
      </c>
      <c r="AP8" s="126"/>
      <c r="AQ8" s="126">
        <v>13663</v>
      </c>
      <c r="AR8" s="126"/>
      <c r="AS8" s="126"/>
      <c r="AT8" s="126" t="s">
        <v>180</v>
      </c>
      <c r="AU8" s="126"/>
      <c r="AV8" s="126" t="s">
        <v>180</v>
      </c>
      <c r="AW8" s="174"/>
      <c r="AX8" s="24"/>
      <c r="AY8" s="24"/>
      <c r="AZ8" s="25" t="s">
        <v>176</v>
      </c>
      <c r="BA8" s="26" t="s">
        <v>177</v>
      </c>
    </row>
    <row r="9" spans="1:54" s="4" customFormat="1" ht="18.75" customHeight="1" x14ac:dyDescent="0.15">
      <c r="A9" s="33"/>
      <c r="B9" s="33"/>
      <c r="C9" s="31" t="s">
        <v>176</v>
      </c>
      <c r="D9" s="32" t="s">
        <v>178</v>
      </c>
      <c r="F9" s="170">
        <f>SUM(F11:G22)</f>
        <v>247</v>
      </c>
      <c r="G9" s="155"/>
      <c r="H9" s="155">
        <f>SUM(H11:K22)</f>
        <v>318788</v>
      </c>
      <c r="I9" s="155"/>
      <c r="J9" s="155"/>
      <c r="K9" s="155"/>
      <c r="L9" s="155">
        <f>SUM(L11:O22)</f>
        <v>348697</v>
      </c>
      <c r="M9" s="155"/>
      <c r="N9" s="155"/>
      <c r="O9" s="155"/>
      <c r="P9" s="155">
        <v>1291</v>
      </c>
      <c r="Q9" s="155"/>
      <c r="R9" s="155"/>
      <c r="S9" s="155">
        <v>1412</v>
      </c>
      <c r="T9" s="155"/>
      <c r="U9" s="155"/>
      <c r="V9" s="155">
        <f>SUM(V11:X22)</f>
        <v>54</v>
      </c>
      <c r="W9" s="155"/>
      <c r="X9" s="155"/>
      <c r="Y9" s="155">
        <v>16875</v>
      </c>
      <c r="Z9" s="155"/>
      <c r="AA9" s="155"/>
      <c r="AB9" s="82"/>
      <c r="AC9" s="155">
        <f>SUM(AC11:AD22)</f>
        <v>3</v>
      </c>
      <c r="AD9" s="155"/>
      <c r="AE9" s="155">
        <f>SUM(AE11:AF22)</f>
        <v>4</v>
      </c>
      <c r="AF9" s="155"/>
      <c r="AG9" s="155">
        <f>SUM(AG11:AI22)</f>
        <v>769</v>
      </c>
      <c r="AH9" s="155"/>
      <c r="AI9" s="155"/>
      <c r="AJ9" s="155">
        <f>SUM(AJ11:AK22)</f>
        <v>1</v>
      </c>
      <c r="AK9" s="155"/>
      <c r="AL9" s="155">
        <f>SUM(AL11:AN22)</f>
        <v>250</v>
      </c>
      <c r="AM9" s="155"/>
      <c r="AN9" s="155"/>
      <c r="AO9" s="155">
        <f>SUM(AO11:AP22)</f>
        <v>3</v>
      </c>
      <c r="AP9" s="155"/>
      <c r="AQ9" s="155">
        <f>SUM(AQ11:AS22)</f>
        <v>519</v>
      </c>
      <c r="AR9" s="155"/>
      <c r="AS9" s="155"/>
      <c r="AT9" s="155" t="s">
        <v>180</v>
      </c>
      <c r="AU9" s="155"/>
      <c r="AV9" s="155" t="s">
        <v>180</v>
      </c>
      <c r="AW9" s="230"/>
      <c r="AX9" s="33"/>
      <c r="AY9" s="33"/>
      <c r="AZ9" s="31" t="s">
        <v>165</v>
      </c>
      <c r="BA9" s="32" t="s">
        <v>171</v>
      </c>
    </row>
    <row r="10" spans="1:54" s="3" customFormat="1" ht="18.75" customHeight="1" x14ac:dyDescent="0.15">
      <c r="F10" s="182"/>
      <c r="G10" s="183"/>
      <c r="H10" s="183"/>
      <c r="I10" s="183"/>
      <c r="J10" s="183"/>
      <c r="K10" s="183"/>
      <c r="L10" s="16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60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206"/>
    </row>
    <row r="11" spans="1:54" s="3" customFormat="1" ht="18.75" customHeight="1" x14ac:dyDescent="0.15">
      <c r="C11" s="25"/>
      <c r="D11" s="26" t="s">
        <v>173</v>
      </c>
      <c r="E11" s="3" t="s">
        <v>70</v>
      </c>
      <c r="F11" s="147">
        <v>19</v>
      </c>
      <c r="G11" s="126"/>
      <c r="H11" s="126">
        <v>29659</v>
      </c>
      <c r="I11" s="126"/>
      <c r="J11" s="126"/>
      <c r="K11" s="126"/>
      <c r="L11" s="126">
        <v>33357</v>
      </c>
      <c r="M11" s="126"/>
      <c r="N11" s="126"/>
      <c r="O11" s="126"/>
      <c r="P11" s="126">
        <v>1561</v>
      </c>
      <c r="Q11" s="126"/>
      <c r="R11" s="126"/>
      <c r="S11" s="126">
        <v>1756</v>
      </c>
      <c r="T11" s="126"/>
      <c r="U11" s="126"/>
      <c r="V11" s="126">
        <v>15</v>
      </c>
      <c r="W11" s="126"/>
      <c r="X11" s="126"/>
      <c r="Y11" s="126">
        <v>12062</v>
      </c>
      <c r="Z11" s="126"/>
      <c r="AA11" s="126"/>
      <c r="AB11" s="60"/>
      <c r="AC11" s="126" t="s">
        <v>180</v>
      </c>
      <c r="AD11" s="126"/>
      <c r="AE11" s="126" t="s">
        <v>180</v>
      </c>
      <c r="AF11" s="126"/>
      <c r="AG11" s="126" t="s">
        <v>133</v>
      </c>
      <c r="AH11" s="126"/>
      <c r="AI11" s="126"/>
      <c r="AJ11" s="126" t="s">
        <v>180</v>
      </c>
      <c r="AK11" s="126"/>
      <c r="AL11" s="126" t="s">
        <v>133</v>
      </c>
      <c r="AM11" s="126"/>
      <c r="AN11" s="126"/>
      <c r="AO11" s="126" t="s">
        <v>180</v>
      </c>
      <c r="AP11" s="126"/>
      <c r="AQ11" s="126" t="s">
        <v>133</v>
      </c>
      <c r="AR11" s="126"/>
      <c r="AS11" s="126"/>
      <c r="AT11" s="126" t="s">
        <v>180</v>
      </c>
      <c r="AU11" s="126"/>
      <c r="AV11" s="126" t="s">
        <v>180</v>
      </c>
      <c r="AW11" s="174"/>
      <c r="AZ11" s="25"/>
      <c r="BA11" s="26" t="s">
        <v>182</v>
      </c>
      <c r="BB11" s="3" t="s">
        <v>70</v>
      </c>
    </row>
    <row r="12" spans="1:54" s="3" customFormat="1" ht="18.75" customHeight="1" x14ac:dyDescent="0.15">
      <c r="C12" s="25"/>
      <c r="D12" s="26" t="s">
        <v>179</v>
      </c>
      <c r="F12" s="147">
        <v>20</v>
      </c>
      <c r="G12" s="126"/>
      <c r="H12" s="126">
        <v>25825</v>
      </c>
      <c r="I12" s="126"/>
      <c r="J12" s="126"/>
      <c r="K12" s="126"/>
      <c r="L12" s="126">
        <v>28024</v>
      </c>
      <c r="M12" s="126"/>
      <c r="N12" s="126"/>
      <c r="O12" s="126"/>
      <c r="P12" s="126">
        <v>1291</v>
      </c>
      <c r="Q12" s="126"/>
      <c r="R12" s="126"/>
      <c r="S12" s="126">
        <v>1401</v>
      </c>
      <c r="T12" s="126"/>
      <c r="U12" s="126"/>
      <c r="V12" s="126">
        <v>3</v>
      </c>
      <c r="W12" s="126"/>
      <c r="X12" s="126"/>
      <c r="Y12" s="126">
        <v>1272</v>
      </c>
      <c r="Z12" s="126"/>
      <c r="AA12" s="126"/>
      <c r="AB12" s="60"/>
      <c r="AC12" s="126" t="s">
        <v>180</v>
      </c>
      <c r="AD12" s="126"/>
      <c r="AE12" s="126" t="s">
        <v>180</v>
      </c>
      <c r="AF12" s="126"/>
      <c r="AG12" s="126" t="s">
        <v>133</v>
      </c>
      <c r="AH12" s="126"/>
      <c r="AI12" s="126"/>
      <c r="AJ12" s="126" t="s">
        <v>180</v>
      </c>
      <c r="AK12" s="126"/>
      <c r="AL12" s="126" t="s">
        <v>133</v>
      </c>
      <c r="AM12" s="126"/>
      <c r="AN12" s="126"/>
      <c r="AO12" s="126" t="s">
        <v>180</v>
      </c>
      <c r="AP12" s="126"/>
      <c r="AQ12" s="126" t="s">
        <v>133</v>
      </c>
      <c r="AR12" s="126"/>
      <c r="AS12" s="126"/>
      <c r="AT12" s="126" t="s">
        <v>180</v>
      </c>
      <c r="AU12" s="126"/>
      <c r="AV12" s="126" t="s">
        <v>180</v>
      </c>
      <c r="AW12" s="174"/>
      <c r="AZ12" s="25"/>
      <c r="BA12" s="26" t="s">
        <v>179</v>
      </c>
    </row>
    <row r="13" spans="1:54" s="3" customFormat="1" ht="18.75" customHeight="1" x14ac:dyDescent="0.15">
      <c r="C13" s="25"/>
      <c r="D13" s="26" t="s">
        <v>183</v>
      </c>
      <c r="F13" s="147">
        <v>22</v>
      </c>
      <c r="G13" s="126"/>
      <c r="H13" s="126">
        <v>28726</v>
      </c>
      <c r="I13" s="126"/>
      <c r="J13" s="126"/>
      <c r="K13" s="126"/>
      <c r="L13" s="126">
        <v>33064</v>
      </c>
      <c r="M13" s="126"/>
      <c r="N13" s="126"/>
      <c r="O13" s="126"/>
      <c r="P13" s="126">
        <v>1306</v>
      </c>
      <c r="Q13" s="126"/>
      <c r="R13" s="126"/>
      <c r="S13" s="126">
        <v>1503</v>
      </c>
      <c r="T13" s="126"/>
      <c r="U13" s="126"/>
      <c r="V13" s="126">
        <v>11</v>
      </c>
      <c r="W13" s="126"/>
      <c r="X13" s="126"/>
      <c r="Y13" s="126">
        <v>1169</v>
      </c>
      <c r="Z13" s="126"/>
      <c r="AA13" s="126"/>
      <c r="AB13" s="60"/>
      <c r="AC13" s="126">
        <v>1</v>
      </c>
      <c r="AD13" s="126"/>
      <c r="AE13" s="126">
        <v>1</v>
      </c>
      <c r="AF13" s="126"/>
      <c r="AG13" s="126">
        <v>250</v>
      </c>
      <c r="AH13" s="126"/>
      <c r="AI13" s="126"/>
      <c r="AJ13" s="126">
        <v>1</v>
      </c>
      <c r="AK13" s="126"/>
      <c r="AL13" s="126">
        <v>250</v>
      </c>
      <c r="AM13" s="126"/>
      <c r="AN13" s="126"/>
      <c r="AO13" s="126" t="s">
        <v>180</v>
      </c>
      <c r="AP13" s="126"/>
      <c r="AQ13" s="126" t="s">
        <v>133</v>
      </c>
      <c r="AR13" s="126"/>
      <c r="AS13" s="126"/>
      <c r="AT13" s="126" t="s">
        <v>180</v>
      </c>
      <c r="AU13" s="126"/>
      <c r="AV13" s="126" t="s">
        <v>180</v>
      </c>
      <c r="AW13" s="174"/>
      <c r="AZ13" s="25"/>
      <c r="BA13" s="26" t="s">
        <v>183</v>
      </c>
    </row>
    <row r="14" spans="1:54" s="3" customFormat="1" ht="18.75" customHeight="1" x14ac:dyDescent="0.15">
      <c r="C14" s="25"/>
      <c r="D14" s="26" t="s">
        <v>184</v>
      </c>
      <c r="F14" s="147">
        <v>20</v>
      </c>
      <c r="G14" s="126"/>
      <c r="H14" s="126">
        <v>21772</v>
      </c>
      <c r="I14" s="126"/>
      <c r="J14" s="126"/>
      <c r="K14" s="126"/>
      <c r="L14" s="126">
        <v>21028</v>
      </c>
      <c r="M14" s="126"/>
      <c r="N14" s="126"/>
      <c r="O14" s="126"/>
      <c r="P14" s="126">
        <v>1089</v>
      </c>
      <c r="Q14" s="126"/>
      <c r="R14" s="126"/>
      <c r="S14" s="126">
        <v>1051</v>
      </c>
      <c r="T14" s="126"/>
      <c r="U14" s="126"/>
      <c r="V14" s="126">
        <v>1</v>
      </c>
      <c r="W14" s="126"/>
      <c r="X14" s="126"/>
      <c r="Y14" s="126">
        <v>588</v>
      </c>
      <c r="Z14" s="126"/>
      <c r="AA14" s="126"/>
      <c r="AB14" s="60"/>
      <c r="AC14" s="126" t="s">
        <v>180</v>
      </c>
      <c r="AD14" s="126"/>
      <c r="AE14" s="126" t="s">
        <v>180</v>
      </c>
      <c r="AF14" s="126"/>
      <c r="AG14" s="126" t="s">
        <v>133</v>
      </c>
      <c r="AH14" s="126"/>
      <c r="AI14" s="126"/>
      <c r="AJ14" s="126" t="s">
        <v>180</v>
      </c>
      <c r="AK14" s="126"/>
      <c r="AL14" s="126" t="s">
        <v>133</v>
      </c>
      <c r="AM14" s="126"/>
      <c r="AN14" s="126"/>
      <c r="AO14" s="126" t="s">
        <v>180</v>
      </c>
      <c r="AP14" s="126"/>
      <c r="AQ14" s="126" t="s">
        <v>133</v>
      </c>
      <c r="AR14" s="126"/>
      <c r="AS14" s="126"/>
      <c r="AT14" s="126" t="s">
        <v>180</v>
      </c>
      <c r="AU14" s="126"/>
      <c r="AV14" s="126" t="s">
        <v>180</v>
      </c>
      <c r="AW14" s="174"/>
      <c r="AZ14" s="25"/>
      <c r="BA14" s="26" t="s">
        <v>184</v>
      </c>
    </row>
    <row r="15" spans="1:54" s="3" customFormat="1" ht="18.75" customHeight="1" x14ac:dyDescent="0.15">
      <c r="C15" s="25"/>
      <c r="D15" s="26" t="s">
        <v>185</v>
      </c>
      <c r="F15" s="147">
        <v>20</v>
      </c>
      <c r="G15" s="126"/>
      <c r="H15" s="126">
        <v>32009</v>
      </c>
      <c r="I15" s="126"/>
      <c r="J15" s="126"/>
      <c r="K15" s="126"/>
      <c r="L15" s="126">
        <v>38017</v>
      </c>
      <c r="M15" s="126"/>
      <c r="N15" s="126"/>
      <c r="O15" s="126"/>
      <c r="P15" s="126">
        <v>1600</v>
      </c>
      <c r="Q15" s="126"/>
      <c r="R15" s="126"/>
      <c r="S15" s="126">
        <v>1901</v>
      </c>
      <c r="T15" s="126"/>
      <c r="U15" s="126"/>
      <c r="V15" s="126">
        <v>4</v>
      </c>
      <c r="W15" s="126"/>
      <c r="X15" s="126"/>
      <c r="Y15" s="126">
        <v>528</v>
      </c>
      <c r="Z15" s="126"/>
      <c r="AA15" s="126"/>
      <c r="AB15" s="60"/>
      <c r="AC15" s="126">
        <v>1</v>
      </c>
      <c r="AD15" s="126"/>
      <c r="AE15" s="126">
        <v>2</v>
      </c>
      <c r="AF15" s="126"/>
      <c r="AG15" s="126">
        <v>71</v>
      </c>
      <c r="AH15" s="126"/>
      <c r="AI15" s="126"/>
      <c r="AJ15" s="126" t="s">
        <v>180</v>
      </c>
      <c r="AK15" s="126"/>
      <c r="AL15" s="126" t="s">
        <v>133</v>
      </c>
      <c r="AM15" s="126"/>
      <c r="AN15" s="126"/>
      <c r="AO15" s="126">
        <v>2</v>
      </c>
      <c r="AP15" s="126"/>
      <c r="AQ15" s="126">
        <v>71</v>
      </c>
      <c r="AR15" s="126"/>
      <c r="AS15" s="126"/>
      <c r="AT15" s="126" t="s">
        <v>180</v>
      </c>
      <c r="AU15" s="126"/>
      <c r="AV15" s="126" t="s">
        <v>180</v>
      </c>
      <c r="AW15" s="174"/>
      <c r="AZ15" s="25"/>
      <c r="BA15" s="26" t="s">
        <v>185</v>
      </c>
    </row>
    <row r="16" spans="1:54" s="3" customFormat="1" ht="18.75" customHeight="1" x14ac:dyDescent="0.15">
      <c r="C16" s="25"/>
      <c r="D16" s="26" t="s">
        <v>186</v>
      </c>
      <c r="F16" s="147">
        <v>22</v>
      </c>
      <c r="G16" s="126"/>
      <c r="H16" s="126">
        <v>27129</v>
      </c>
      <c r="I16" s="126"/>
      <c r="J16" s="126"/>
      <c r="K16" s="126"/>
      <c r="L16" s="126">
        <v>29300</v>
      </c>
      <c r="M16" s="126"/>
      <c r="N16" s="126"/>
      <c r="O16" s="126"/>
      <c r="P16" s="126">
        <v>1233</v>
      </c>
      <c r="Q16" s="126"/>
      <c r="R16" s="126"/>
      <c r="S16" s="126">
        <v>1332</v>
      </c>
      <c r="T16" s="126"/>
      <c r="U16" s="126"/>
      <c r="V16" s="126">
        <v>4</v>
      </c>
      <c r="W16" s="126"/>
      <c r="X16" s="126"/>
      <c r="Y16" s="126">
        <v>112</v>
      </c>
      <c r="Z16" s="126"/>
      <c r="AA16" s="126"/>
      <c r="AB16" s="60"/>
      <c r="AC16" s="126">
        <v>1</v>
      </c>
      <c r="AD16" s="126"/>
      <c r="AE16" s="126">
        <v>1</v>
      </c>
      <c r="AF16" s="126"/>
      <c r="AG16" s="126">
        <v>448</v>
      </c>
      <c r="AH16" s="126"/>
      <c r="AI16" s="126"/>
      <c r="AJ16" s="126" t="s">
        <v>180</v>
      </c>
      <c r="AK16" s="126"/>
      <c r="AL16" s="126" t="s">
        <v>133</v>
      </c>
      <c r="AM16" s="126"/>
      <c r="AN16" s="126"/>
      <c r="AO16" s="126">
        <v>1</v>
      </c>
      <c r="AP16" s="126"/>
      <c r="AQ16" s="126">
        <v>448</v>
      </c>
      <c r="AR16" s="126"/>
      <c r="AS16" s="126"/>
      <c r="AT16" s="126" t="s">
        <v>180</v>
      </c>
      <c r="AU16" s="126"/>
      <c r="AV16" s="126" t="s">
        <v>180</v>
      </c>
      <c r="AW16" s="174"/>
      <c r="AZ16" s="25"/>
      <c r="BA16" s="26" t="s">
        <v>186</v>
      </c>
    </row>
    <row r="17" spans="1:54" s="3" customFormat="1" ht="18.75" customHeight="1" x14ac:dyDescent="0.15">
      <c r="C17" s="25"/>
      <c r="D17" s="26" t="s">
        <v>187</v>
      </c>
      <c r="F17" s="147">
        <v>20</v>
      </c>
      <c r="G17" s="126"/>
      <c r="H17" s="126">
        <v>27612</v>
      </c>
      <c r="I17" s="126"/>
      <c r="J17" s="126"/>
      <c r="K17" s="126"/>
      <c r="L17" s="126">
        <v>29412</v>
      </c>
      <c r="M17" s="126"/>
      <c r="N17" s="126"/>
      <c r="O17" s="126"/>
      <c r="P17" s="126">
        <v>1381</v>
      </c>
      <c r="Q17" s="126"/>
      <c r="R17" s="126"/>
      <c r="S17" s="126">
        <v>1471</v>
      </c>
      <c r="T17" s="126"/>
      <c r="U17" s="126"/>
      <c r="V17" s="126">
        <v>3</v>
      </c>
      <c r="W17" s="126"/>
      <c r="X17" s="126"/>
      <c r="Y17" s="126">
        <v>55</v>
      </c>
      <c r="Z17" s="126"/>
      <c r="AA17" s="126"/>
      <c r="AB17" s="60"/>
      <c r="AC17" s="126" t="s">
        <v>180</v>
      </c>
      <c r="AD17" s="126"/>
      <c r="AE17" s="126" t="s">
        <v>180</v>
      </c>
      <c r="AF17" s="126"/>
      <c r="AG17" s="126" t="s">
        <v>133</v>
      </c>
      <c r="AH17" s="126"/>
      <c r="AI17" s="126"/>
      <c r="AJ17" s="126" t="s">
        <v>180</v>
      </c>
      <c r="AK17" s="126"/>
      <c r="AL17" s="126" t="s">
        <v>133</v>
      </c>
      <c r="AM17" s="126"/>
      <c r="AN17" s="126"/>
      <c r="AO17" s="126" t="s">
        <v>180</v>
      </c>
      <c r="AP17" s="126"/>
      <c r="AQ17" s="126" t="s">
        <v>133</v>
      </c>
      <c r="AR17" s="126"/>
      <c r="AS17" s="126"/>
      <c r="AT17" s="126" t="s">
        <v>180</v>
      </c>
      <c r="AU17" s="126"/>
      <c r="AV17" s="126" t="s">
        <v>180</v>
      </c>
      <c r="AW17" s="174"/>
      <c r="AZ17" s="25"/>
      <c r="BA17" s="26" t="s">
        <v>187</v>
      </c>
    </row>
    <row r="18" spans="1:54" s="3" customFormat="1" ht="18.75" customHeight="1" x14ac:dyDescent="0.15">
      <c r="C18" s="25"/>
      <c r="D18" s="26" t="s">
        <v>188</v>
      </c>
      <c r="F18" s="147">
        <v>22</v>
      </c>
      <c r="G18" s="126"/>
      <c r="H18" s="126">
        <v>26766</v>
      </c>
      <c r="I18" s="126"/>
      <c r="J18" s="126"/>
      <c r="K18" s="126"/>
      <c r="L18" s="126">
        <v>30646</v>
      </c>
      <c r="M18" s="126"/>
      <c r="N18" s="126"/>
      <c r="O18" s="126"/>
      <c r="P18" s="126">
        <v>1217</v>
      </c>
      <c r="Q18" s="126"/>
      <c r="R18" s="126"/>
      <c r="S18" s="126">
        <v>1393</v>
      </c>
      <c r="T18" s="126"/>
      <c r="U18" s="126"/>
      <c r="V18" s="126">
        <v>2</v>
      </c>
      <c r="W18" s="126"/>
      <c r="X18" s="126"/>
      <c r="Y18" s="126">
        <v>133</v>
      </c>
      <c r="Z18" s="126"/>
      <c r="AA18" s="126"/>
      <c r="AB18" s="60"/>
      <c r="AC18" s="126" t="s">
        <v>180</v>
      </c>
      <c r="AD18" s="126"/>
      <c r="AE18" s="126" t="s">
        <v>180</v>
      </c>
      <c r="AF18" s="126"/>
      <c r="AG18" s="126" t="s">
        <v>133</v>
      </c>
      <c r="AH18" s="126"/>
      <c r="AI18" s="126"/>
      <c r="AJ18" s="126" t="s">
        <v>180</v>
      </c>
      <c r="AK18" s="126"/>
      <c r="AL18" s="126" t="s">
        <v>133</v>
      </c>
      <c r="AM18" s="126"/>
      <c r="AN18" s="126"/>
      <c r="AO18" s="126" t="s">
        <v>180</v>
      </c>
      <c r="AP18" s="126"/>
      <c r="AQ18" s="126" t="s">
        <v>133</v>
      </c>
      <c r="AR18" s="126"/>
      <c r="AS18" s="126"/>
      <c r="AT18" s="126" t="s">
        <v>180</v>
      </c>
      <c r="AU18" s="126"/>
      <c r="AV18" s="126" t="s">
        <v>180</v>
      </c>
      <c r="AW18" s="174"/>
      <c r="AZ18" s="25"/>
      <c r="BA18" s="26" t="s">
        <v>188</v>
      </c>
    </row>
    <row r="19" spans="1:54" s="3" customFormat="1" ht="18.75" customHeight="1" x14ac:dyDescent="0.15">
      <c r="C19" s="25"/>
      <c r="D19" s="26" t="s">
        <v>189</v>
      </c>
      <c r="F19" s="147">
        <v>20</v>
      </c>
      <c r="G19" s="126"/>
      <c r="H19" s="126">
        <v>21074</v>
      </c>
      <c r="I19" s="126"/>
      <c r="J19" s="126"/>
      <c r="K19" s="126"/>
      <c r="L19" s="126">
        <v>24800</v>
      </c>
      <c r="M19" s="126"/>
      <c r="N19" s="126"/>
      <c r="O19" s="126"/>
      <c r="P19" s="126">
        <v>1054</v>
      </c>
      <c r="Q19" s="126"/>
      <c r="R19" s="126"/>
      <c r="S19" s="126">
        <v>1240</v>
      </c>
      <c r="T19" s="126"/>
      <c r="U19" s="126"/>
      <c r="V19" s="126" t="s">
        <v>135</v>
      </c>
      <c r="W19" s="126"/>
      <c r="X19" s="126"/>
      <c r="Y19" s="126" t="s">
        <v>135</v>
      </c>
      <c r="Z19" s="126"/>
      <c r="AA19" s="126"/>
      <c r="AB19" s="60"/>
      <c r="AC19" s="126" t="s">
        <v>180</v>
      </c>
      <c r="AD19" s="126"/>
      <c r="AE19" s="126" t="s">
        <v>180</v>
      </c>
      <c r="AF19" s="126"/>
      <c r="AG19" s="126" t="s">
        <v>133</v>
      </c>
      <c r="AH19" s="126"/>
      <c r="AI19" s="126"/>
      <c r="AJ19" s="126" t="s">
        <v>180</v>
      </c>
      <c r="AK19" s="126"/>
      <c r="AL19" s="126" t="s">
        <v>133</v>
      </c>
      <c r="AM19" s="126"/>
      <c r="AN19" s="126"/>
      <c r="AO19" s="126" t="s">
        <v>180</v>
      </c>
      <c r="AP19" s="126"/>
      <c r="AQ19" s="126" t="s">
        <v>133</v>
      </c>
      <c r="AR19" s="126"/>
      <c r="AS19" s="126"/>
      <c r="AT19" s="126" t="s">
        <v>180</v>
      </c>
      <c r="AU19" s="126"/>
      <c r="AV19" s="126" t="s">
        <v>180</v>
      </c>
      <c r="AW19" s="174"/>
      <c r="AZ19" s="25"/>
      <c r="BA19" s="26" t="s">
        <v>189</v>
      </c>
    </row>
    <row r="20" spans="1:54" s="3" customFormat="1" ht="18.75" customHeight="1" x14ac:dyDescent="0.15">
      <c r="C20" s="25" t="s">
        <v>182</v>
      </c>
      <c r="D20" s="26" t="s">
        <v>190</v>
      </c>
      <c r="F20" s="147">
        <v>21</v>
      </c>
      <c r="G20" s="126"/>
      <c r="H20" s="126">
        <v>30213</v>
      </c>
      <c r="I20" s="126"/>
      <c r="J20" s="126"/>
      <c r="K20" s="126"/>
      <c r="L20" s="126">
        <v>32083</v>
      </c>
      <c r="M20" s="126"/>
      <c r="N20" s="126"/>
      <c r="O20" s="126"/>
      <c r="P20" s="126">
        <v>1439</v>
      </c>
      <c r="Q20" s="126"/>
      <c r="R20" s="126"/>
      <c r="S20" s="126">
        <v>1528</v>
      </c>
      <c r="T20" s="126"/>
      <c r="U20" s="126"/>
      <c r="V20" s="126">
        <v>5</v>
      </c>
      <c r="W20" s="126"/>
      <c r="X20" s="126"/>
      <c r="Y20" s="126">
        <v>374</v>
      </c>
      <c r="Z20" s="126"/>
      <c r="AA20" s="126"/>
      <c r="AB20" s="60"/>
      <c r="AC20" s="126" t="s">
        <v>180</v>
      </c>
      <c r="AD20" s="126"/>
      <c r="AE20" s="126" t="s">
        <v>180</v>
      </c>
      <c r="AF20" s="126"/>
      <c r="AG20" s="126" t="s">
        <v>133</v>
      </c>
      <c r="AH20" s="126"/>
      <c r="AI20" s="126"/>
      <c r="AJ20" s="126" t="s">
        <v>180</v>
      </c>
      <c r="AK20" s="126"/>
      <c r="AL20" s="126" t="s">
        <v>133</v>
      </c>
      <c r="AM20" s="126"/>
      <c r="AN20" s="126"/>
      <c r="AO20" s="126" t="s">
        <v>180</v>
      </c>
      <c r="AP20" s="126"/>
      <c r="AQ20" s="126" t="s">
        <v>133</v>
      </c>
      <c r="AR20" s="126"/>
      <c r="AS20" s="126"/>
      <c r="AT20" s="126" t="s">
        <v>180</v>
      </c>
      <c r="AU20" s="126"/>
      <c r="AV20" s="126" t="s">
        <v>180</v>
      </c>
      <c r="AW20" s="174"/>
      <c r="AZ20" s="25" t="s">
        <v>182</v>
      </c>
      <c r="BA20" s="26" t="s">
        <v>190</v>
      </c>
    </row>
    <row r="21" spans="1:54" s="3" customFormat="1" ht="18.75" customHeight="1" x14ac:dyDescent="0.15">
      <c r="C21" s="25" t="s">
        <v>182</v>
      </c>
      <c r="D21" s="26" t="s">
        <v>182</v>
      </c>
      <c r="F21" s="147">
        <v>20</v>
      </c>
      <c r="G21" s="126"/>
      <c r="H21" s="126">
        <v>24965</v>
      </c>
      <c r="I21" s="126"/>
      <c r="J21" s="126"/>
      <c r="K21" s="126"/>
      <c r="L21" s="126">
        <v>26811</v>
      </c>
      <c r="M21" s="126"/>
      <c r="N21" s="126"/>
      <c r="O21" s="126"/>
      <c r="P21" s="126">
        <v>1248</v>
      </c>
      <c r="Q21" s="126"/>
      <c r="R21" s="126"/>
      <c r="S21" s="126">
        <v>1341</v>
      </c>
      <c r="T21" s="126"/>
      <c r="U21" s="126"/>
      <c r="V21" s="126">
        <v>6</v>
      </c>
      <c r="W21" s="126"/>
      <c r="X21" s="126"/>
      <c r="Y21" s="126">
        <v>584</v>
      </c>
      <c r="Z21" s="126"/>
      <c r="AA21" s="126"/>
      <c r="AB21" s="60"/>
      <c r="AC21" s="126" t="s">
        <v>180</v>
      </c>
      <c r="AD21" s="126"/>
      <c r="AE21" s="126" t="s">
        <v>180</v>
      </c>
      <c r="AF21" s="126"/>
      <c r="AG21" s="126" t="s">
        <v>133</v>
      </c>
      <c r="AH21" s="126"/>
      <c r="AI21" s="126"/>
      <c r="AJ21" s="126" t="s">
        <v>180</v>
      </c>
      <c r="AK21" s="126"/>
      <c r="AL21" s="126" t="s">
        <v>133</v>
      </c>
      <c r="AM21" s="126"/>
      <c r="AN21" s="126"/>
      <c r="AO21" s="126" t="s">
        <v>180</v>
      </c>
      <c r="AP21" s="126"/>
      <c r="AQ21" s="126" t="s">
        <v>133</v>
      </c>
      <c r="AR21" s="126"/>
      <c r="AS21" s="126"/>
      <c r="AT21" s="126" t="s">
        <v>180</v>
      </c>
      <c r="AU21" s="126"/>
      <c r="AV21" s="126" t="s">
        <v>180</v>
      </c>
      <c r="AW21" s="174"/>
      <c r="AZ21" s="25" t="s">
        <v>182</v>
      </c>
      <c r="BA21" s="26" t="s">
        <v>182</v>
      </c>
    </row>
    <row r="22" spans="1:54" s="3" customFormat="1" ht="18.75" customHeight="1" thickBot="1" x14ac:dyDescent="0.2">
      <c r="A22" s="35"/>
      <c r="B22" s="35"/>
      <c r="C22" s="36" t="s">
        <v>182</v>
      </c>
      <c r="D22" s="37" t="s">
        <v>179</v>
      </c>
      <c r="E22" s="35"/>
      <c r="F22" s="150">
        <v>21</v>
      </c>
      <c r="G22" s="151"/>
      <c r="H22" s="151">
        <v>23038</v>
      </c>
      <c r="I22" s="151"/>
      <c r="J22" s="151"/>
      <c r="K22" s="151"/>
      <c r="L22" s="151">
        <v>22155</v>
      </c>
      <c r="M22" s="151"/>
      <c r="N22" s="151"/>
      <c r="O22" s="151"/>
      <c r="P22" s="151">
        <v>1097</v>
      </c>
      <c r="Q22" s="151"/>
      <c r="R22" s="151"/>
      <c r="S22" s="151">
        <v>1055</v>
      </c>
      <c r="T22" s="151"/>
      <c r="U22" s="151"/>
      <c r="V22" s="151" t="s">
        <v>212</v>
      </c>
      <c r="W22" s="151"/>
      <c r="X22" s="151"/>
      <c r="Y22" s="151" t="s">
        <v>212</v>
      </c>
      <c r="Z22" s="151"/>
      <c r="AA22" s="151"/>
      <c r="AB22" s="60"/>
      <c r="AC22" s="151" t="s">
        <v>180</v>
      </c>
      <c r="AD22" s="151"/>
      <c r="AE22" s="151" t="s">
        <v>180</v>
      </c>
      <c r="AF22" s="151"/>
      <c r="AG22" s="151" t="s">
        <v>133</v>
      </c>
      <c r="AH22" s="151"/>
      <c r="AI22" s="151"/>
      <c r="AJ22" s="151" t="s">
        <v>180</v>
      </c>
      <c r="AK22" s="151"/>
      <c r="AL22" s="151" t="s">
        <v>133</v>
      </c>
      <c r="AM22" s="151"/>
      <c r="AN22" s="151"/>
      <c r="AO22" s="151" t="s">
        <v>180</v>
      </c>
      <c r="AP22" s="151"/>
      <c r="AQ22" s="151" t="s">
        <v>133</v>
      </c>
      <c r="AR22" s="151"/>
      <c r="AS22" s="151"/>
      <c r="AT22" s="151" t="s">
        <v>180</v>
      </c>
      <c r="AU22" s="151"/>
      <c r="AV22" s="151" t="s">
        <v>180</v>
      </c>
      <c r="AW22" s="231"/>
      <c r="AX22" s="35"/>
      <c r="AY22" s="35"/>
      <c r="AZ22" s="36" t="s">
        <v>182</v>
      </c>
      <c r="BA22" s="37" t="s">
        <v>179</v>
      </c>
      <c r="BB22" s="35"/>
    </row>
    <row r="23" spans="1:54" ht="18.75" customHeight="1" x14ac:dyDescent="0.15">
      <c r="A23" s="148" t="s">
        <v>161</v>
      </c>
      <c r="B23" s="148"/>
      <c r="C23" s="148"/>
      <c r="D23" s="148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3"/>
      <c r="T23" s="3"/>
      <c r="U23" s="3"/>
      <c r="V23" s="3"/>
      <c r="W23" s="3"/>
      <c r="X23" s="3"/>
      <c r="Y23" s="3"/>
      <c r="Z23" s="3"/>
      <c r="AA23" s="3"/>
      <c r="AB23" s="79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153" t="s">
        <v>39</v>
      </c>
      <c r="AV23" s="154"/>
      <c r="AW23" s="154"/>
      <c r="AX23" s="154"/>
      <c r="AY23" s="154"/>
      <c r="AZ23" s="154"/>
      <c r="BA23" s="154"/>
      <c r="BB23" s="154"/>
    </row>
    <row r="25" spans="1:54" ht="29.25" customHeight="1" x14ac:dyDescent="0.15">
      <c r="A25" s="160" t="s">
        <v>122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7"/>
      <c r="AC25" s="130" t="s">
        <v>128</v>
      </c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8"/>
    </row>
    <row r="26" spans="1:54" ht="18.75" customHeight="1" thickBot="1" x14ac:dyDescent="0.2">
      <c r="A26" s="238" t="s">
        <v>34</v>
      </c>
      <c r="B26" s="238"/>
      <c r="C26" s="238"/>
      <c r="D26" s="238"/>
      <c r="E26" s="238"/>
    </row>
    <row r="27" spans="1:54" ht="24.75" customHeight="1" x14ac:dyDescent="0.15">
      <c r="A27" s="165" t="s">
        <v>123</v>
      </c>
      <c r="B27" s="165"/>
      <c r="C27" s="165"/>
      <c r="D27" s="165"/>
      <c r="E27" s="166"/>
      <c r="F27" s="145" t="s">
        <v>124</v>
      </c>
      <c r="G27" s="218"/>
      <c r="H27" s="218"/>
      <c r="I27" s="218"/>
      <c r="J27" s="218"/>
      <c r="K27" s="218"/>
      <c r="L27" s="218"/>
      <c r="M27" s="218"/>
      <c r="N27" s="218"/>
      <c r="O27" s="134"/>
      <c r="P27" s="145" t="s">
        <v>91</v>
      </c>
      <c r="Q27" s="218"/>
      <c r="R27" s="218"/>
      <c r="S27" s="218"/>
      <c r="T27" s="218"/>
      <c r="U27" s="218"/>
      <c r="V27" s="218"/>
      <c r="W27" s="134"/>
      <c r="X27" s="145" t="s">
        <v>130</v>
      </c>
      <c r="Y27" s="218"/>
      <c r="Z27" s="218"/>
      <c r="AA27" s="218"/>
      <c r="AB27" s="3"/>
      <c r="AC27" s="218" t="s">
        <v>131</v>
      </c>
      <c r="AD27" s="218"/>
      <c r="AE27" s="218"/>
      <c r="AF27" s="218"/>
      <c r="AG27" s="134"/>
      <c r="AH27" s="145" t="s">
        <v>92</v>
      </c>
      <c r="AI27" s="218"/>
      <c r="AJ27" s="218"/>
      <c r="AK27" s="218"/>
      <c r="AL27" s="218"/>
      <c r="AM27" s="218"/>
      <c r="AN27" s="218"/>
      <c r="AO27" s="134"/>
      <c r="AP27" s="145" t="s">
        <v>127</v>
      </c>
      <c r="AQ27" s="218"/>
      <c r="AR27" s="218"/>
      <c r="AS27" s="218"/>
      <c r="AT27" s="218"/>
      <c r="AU27" s="218"/>
      <c r="AV27" s="218"/>
      <c r="AW27" s="134"/>
      <c r="AX27" s="191" t="s">
        <v>123</v>
      </c>
      <c r="AY27" s="165"/>
      <c r="AZ27" s="165"/>
      <c r="BA27" s="165"/>
      <c r="BB27" s="165"/>
    </row>
    <row r="28" spans="1:54" ht="22.5" customHeight="1" x14ac:dyDescent="0.15">
      <c r="A28" s="141"/>
      <c r="B28" s="141"/>
      <c r="C28" s="141"/>
      <c r="D28" s="141"/>
      <c r="E28" s="142"/>
      <c r="F28" s="146" t="s">
        <v>125</v>
      </c>
      <c r="G28" s="217"/>
      <c r="H28" s="217"/>
      <c r="I28" s="140"/>
      <c r="J28" s="146" t="s">
        <v>126</v>
      </c>
      <c r="K28" s="217"/>
      <c r="L28" s="217"/>
      <c r="M28" s="217"/>
      <c r="N28" s="217"/>
      <c r="O28" s="140"/>
      <c r="P28" s="146" t="s">
        <v>125</v>
      </c>
      <c r="Q28" s="217"/>
      <c r="R28" s="217"/>
      <c r="S28" s="140"/>
      <c r="T28" s="146" t="s">
        <v>126</v>
      </c>
      <c r="U28" s="217"/>
      <c r="V28" s="217"/>
      <c r="W28" s="140"/>
      <c r="X28" s="146" t="s">
        <v>125</v>
      </c>
      <c r="Y28" s="217"/>
      <c r="Z28" s="217"/>
      <c r="AA28" s="217"/>
      <c r="AB28" s="22"/>
      <c r="AC28" s="217" t="s">
        <v>126</v>
      </c>
      <c r="AD28" s="217"/>
      <c r="AE28" s="217"/>
      <c r="AF28" s="217"/>
      <c r="AG28" s="140"/>
      <c r="AH28" s="146" t="s">
        <v>125</v>
      </c>
      <c r="AI28" s="217"/>
      <c r="AJ28" s="217"/>
      <c r="AK28" s="140"/>
      <c r="AL28" s="146" t="s">
        <v>126</v>
      </c>
      <c r="AM28" s="217"/>
      <c r="AN28" s="217"/>
      <c r="AO28" s="140"/>
      <c r="AP28" s="146" t="s">
        <v>125</v>
      </c>
      <c r="AQ28" s="217"/>
      <c r="AR28" s="217"/>
      <c r="AS28" s="140"/>
      <c r="AT28" s="146" t="s">
        <v>126</v>
      </c>
      <c r="AU28" s="217"/>
      <c r="AV28" s="217"/>
      <c r="AW28" s="140"/>
      <c r="AX28" s="144"/>
      <c r="AY28" s="141"/>
      <c r="AZ28" s="141"/>
      <c r="BA28" s="141"/>
      <c r="BB28" s="141"/>
    </row>
    <row r="29" spans="1:54" ht="18.75" customHeight="1" x14ac:dyDescent="0.15">
      <c r="A29" s="139" t="s">
        <v>48</v>
      </c>
      <c r="B29" s="139"/>
      <c r="C29" s="25" t="s">
        <v>136</v>
      </c>
      <c r="D29" s="26" t="s">
        <v>138</v>
      </c>
      <c r="E29" s="3" t="s">
        <v>49</v>
      </c>
      <c r="F29" s="200">
        <v>63</v>
      </c>
      <c r="G29" s="201"/>
      <c r="H29" s="201"/>
      <c r="I29" s="201"/>
      <c r="J29" s="229">
        <v>359280</v>
      </c>
      <c r="K29" s="229"/>
      <c r="L29" s="229"/>
      <c r="M29" s="229"/>
      <c r="N29" s="229"/>
      <c r="O29" s="114"/>
      <c r="P29" s="201">
        <v>12</v>
      </c>
      <c r="Q29" s="201"/>
      <c r="R29" s="201"/>
      <c r="S29" s="201"/>
      <c r="T29" s="225">
        <v>63700</v>
      </c>
      <c r="U29" s="225"/>
      <c r="V29" s="225"/>
      <c r="W29" s="225"/>
      <c r="X29" s="201">
        <v>49</v>
      </c>
      <c r="Y29" s="201"/>
      <c r="Z29" s="201"/>
      <c r="AA29" s="201"/>
      <c r="AB29" s="43"/>
      <c r="AC29" s="229">
        <v>285880</v>
      </c>
      <c r="AD29" s="229"/>
      <c r="AE29" s="229"/>
      <c r="AF29" s="229"/>
      <c r="AG29" s="114"/>
      <c r="AH29" s="201">
        <v>1</v>
      </c>
      <c r="AI29" s="201"/>
      <c r="AJ29" s="201"/>
      <c r="AK29" s="201"/>
      <c r="AL29" s="225">
        <v>7700</v>
      </c>
      <c r="AM29" s="225"/>
      <c r="AN29" s="225"/>
      <c r="AO29" s="225"/>
      <c r="AP29" s="201">
        <v>1</v>
      </c>
      <c r="AQ29" s="201"/>
      <c r="AR29" s="201"/>
      <c r="AS29" s="201"/>
      <c r="AT29" s="225">
        <v>2000</v>
      </c>
      <c r="AU29" s="225"/>
      <c r="AV29" s="225"/>
      <c r="AW29" s="226"/>
      <c r="AX29" s="138" t="s">
        <v>48</v>
      </c>
      <c r="AY29" s="139"/>
      <c r="AZ29" s="25" t="s">
        <v>136</v>
      </c>
      <c r="BA29" s="26" t="s">
        <v>138</v>
      </c>
      <c r="BB29" s="3" t="s">
        <v>49</v>
      </c>
    </row>
    <row r="30" spans="1:54" ht="18.75" customHeight="1" x14ac:dyDescent="0.15">
      <c r="A30" s="3"/>
      <c r="B30" s="3"/>
      <c r="E30" s="21"/>
      <c r="F30" s="34"/>
      <c r="G30" s="34"/>
      <c r="H30" s="34"/>
      <c r="I30" s="34"/>
      <c r="J30" s="44"/>
      <c r="K30" s="44"/>
      <c r="L30" s="44"/>
      <c r="M30" s="44"/>
      <c r="N30" s="112"/>
      <c r="O30" s="44"/>
      <c r="P30" s="34"/>
      <c r="Q30" s="34"/>
      <c r="R30" s="34"/>
      <c r="S30" s="34"/>
      <c r="T30" s="44"/>
      <c r="U30" s="44"/>
      <c r="V30" s="44"/>
      <c r="W30" s="44"/>
      <c r="X30" s="34"/>
      <c r="Y30" s="34"/>
      <c r="Z30" s="34"/>
      <c r="AA30" s="34"/>
      <c r="AB30" s="3"/>
      <c r="AH30" s="34"/>
      <c r="AI30" s="34"/>
      <c r="AJ30" s="34"/>
      <c r="AK30" s="34"/>
      <c r="AL30" s="44"/>
      <c r="AM30" s="44"/>
      <c r="AN30" s="44"/>
      <c r="AO30" s="44"/>
      <c r="AP30" s="34"/>
      <c r="AQ30" s="34"/>
      <c r="AR30" s="34"/>
      <c r="AS30" s="34"/>
      <c r="AT30" s="44"/>
      <c r="AU30" s="44"/>
      <c r="AV30" s="44"/>
      <c r="AW30" s="45"/>
      <c r="AX30" s="23"/>
      <c r="AY30" s="3"/>
    </row>
    <row r="31" spans="1:54" ht="18.75" customHeight="1" x14ac:dyDescent="0.15">
      <c r="A31" s="139"/>
      <c r="B31" s="139"/>
      <c r="C31" s="25" t="s">
        <v>136</v>
      </c>
      <c r="D31" s="26" t="s">
        <v>139</v>
      </c>
      <c r="E31" s="21"/>
      <c r="F31" s="200">
        <v>46</v>
      </c>
      <c r="G31" s="201"/>
      <c r="H31" s="201"/>
      <c r="I31" s="201"/>
      <c r="J31" s="228">
        <v>255800</v>
      </c>
      <c r="K31" s="228"/>
      <c r="L31" s="228"/>
      <c r="M31" s="228"/>
      <c r="N31" s="228"/>
      <c r="O31" s="112"/>
      <c r="P31" s="201">
        <v>12</v>
      </c>
      <c r="Q31" s="201"/>
      <c r="R31" s="201"/>
      <c r="S31" s="201"/>
      <c r="T31" s="225">
        <v>61800</v>
      </c>
      <c r="U31" s="225"/>
      <c r="V31" s="225"/>
      <c r="W31" s="225"/>
      <c r="X31" s="201">
        <v>31</v>
      </c>
      <c r="Y31" s="201"/>
      <c r="Z31" s="201"/>
      <c r="AA31" s="201"/>
      <c r="AB31" s="43"/>
      <c r="AC31" s="228">
        <v>186500</v>
      </c>
      <c r="AD31" s="228"/>
      <c r="AE31" s="228"/>
      <c r="AF31" s="228"/>
      <c r="AG31" s="112"/>
      <c r="AH31" s="201">
        <v>1</v>
      </c>
      <c r="AI31" s="201"/>
      <c r="AJ31" s="201"/>
      <c r="AK31" s="201"/>
      <c r="AL31" s="225">
        <v>5000</v>
      </c>
      <c r="AM31" s="225"/>
      <c r="AN31" s="225"/>
      <c r="AO31" s="225"/>
      <c r="AP31" s="201">
        <v>2</v>
      </c>
      <c r="AQ31" s="201"/>
      <c r="AR31" s="201"/>
      <c r="AS31" s="201"/>
      <c r="AT31" s="225">
        <v>2500</v>
      </c>
      <c r="AU31" s="225"/>
      <c r="AV31" s="225"/>
      <c r="AW31" s="226"/>
      <c r="AX31" s="46"/>
      <c r="AY31" s="25"/>
      <c r="AZ31" s="25" t="s">
        <v>136</v>
      </c>
      <c r="BA31" s="26" t="s">
        <v>139</v>
      </c>
      <c r="BB31" s="26"/>
    </row>
    <row r="32" spans="1:54" ht="18.75" customHeight="1" x14ac:dyDescent="0.15">
      <c r="A32" s="3"/>
      <c r="B32" s="3"/>
      <c r="C32" s="3"/>
      <c r="D32" s="3"/>
      <c r="E32" s="21"/>
      <c r="F32" s="34"/>
      <c r="G32" s="34"/>
      <c r="H32" s="34"/>
      <c r="I32" s="34"/>
      <c r="J32" s="44"/>
      <c r="K32" s="44"/>
      <c r="L32" s="44"/>
      <c r="M32" s="44"/>
      <c r="N32" s="112"/>
      <c r="O32" s="44"/>
      <c r="P32" s="34"/>
      <c r="Q32" s="34"/>
      <c r="R32" s="34"/>
      <c r="S32" s="34"/>
      <c r="T32" s="44"/>
      <c r="U32" s="44"/>
      <c r="V32" s="44"/>
      <c r="W32" s="44"/>
      <c r="X32" s="34"/>
      <c r="Y32" s="34"/>
      <c r="Z32" s="34"/>
      <c r="AA32" s="34"/>
      <c r="AB32" s="3"/>
      <c r="AC32" s="3"/>
      <c r="AD32" s="3"/>
      <c r="AE32" s="3"/>
      <c r="AF32" s="3"/>
      <c r="AG32" s="3"/>
      <c r="AH32" s="34"/>
      <c r="AI32" s="34"/>
      <c r="AJ32" s="34"/>
      <c r="AK32" s="34"/>
      <c r="AL32" s="44"/>
      <c r="AM32" s="44"/>
      <c r="AN32" s="44"/>
      <c r="AO32" s="44"/>
      <c r="AP32" s="34"/>
      <c r="AQ32" s="34"/>
      <c r="AR32" s="34"/>
      <c r="AS32" s="34"/>
      <c r="AT32" s="44"/>
      <c r="AU32" s="44"/>
      <c r="AV32" s="44"/>
      <c r="AW32" s="44"/>
      <c r="AX32" s="23"/>
      <c r="AY32" s="3"/>
      <c r="AZ32" s="3"/>
      <c r="BA32" s="3"/>
      <c r="BB32" s="3"/>
    </row>
    <row r="33" spans="1:54" ht="18.75" customHeight="1" x14ac:dyDescent="0.15">
      <c r="A33" s="139"/>
      <c r="B33" s="139"/>
      <c r="C33" s="25" t="s">
        <v>136</v>
      </c>
      <c r="D33" s="26" t="s">
        <v>140</v>
      </c>
      <c r="E33" s="21"/>
      <c r="F33" s="200">
        <v>25</v>
      </c>
      <c r="G33" s="201"/>
      <c r="H33" s="201"/>
      <c r="I33" s="201"/>
      <c r="J33" s="228">
        <v>142200</v>
      </c>
      <c r="K33" s="228"/>
      <c r="L33" s="228"/>
      <c r="M33" s="228"/>
      <c r="N33" s="228"/>
      <c r="O33" s="112"/>
      <c r="P33" s="201">
        <v>12</v>
      </c>
      <c r="Q33" s="201"/>
      <c r="R33" s="201"/>
      <c r="S33" s="201"/>
      <c r="T33" s="225">
        <v>58000</v>
      </c>
      <c r="U33" s="225"/>
      <c r="V33" s="225"/>
      <c r="W33" s="225"/>
      <c r="X33" s="201">
        <v>13</v>
      </c>
      <c r="Y33" s="201"/>
      <c r="Z33" s="201"/>
      <c r="AA33" s="201"/>
      <c r="AB33" s="43"/>
      <c r="AC33" s="227" t="s">
        <v>219</v>
      </c>
      <c r="AD33" s="227"/>
      <c r="AE33" s="227"/>
      <c r="AF33" s="227"/>
      <c r="AG33" s="110"/>
      <c r="AH33" s="201" t="s">
        <v>137</v>
      </c>
      <c r="AI33" s="201"/>
      <c r="AJ33" s="201"/>
      <c r="AK33" s="201"/>
      <c r="AL33" s="225" t="s">
        <v>137</v>
      </c>
      <c r="AM33" s="225"/>
      <c r="AN33" s="225"/>
      <c r="AO33" s="225"/>
      <c r="AP33" s="201" t="s">
        <v>137</v>
      </c>
      <c r="AQ33" s="201"/>
      <c r="AR33" s="201"/>
      <c r="AS33" s="201"/>
      <c r="AT33" s="225" t="s">
        <v>137</v>
      </c>
      <c r="AU33" s="225"/>
      <c r="AV33" s="225"/>
      <c r="AW33" s="226"/>
      <c r="AX33" s="43"/>
      <c r="AY33" s="25"/>
      <c r="AZ33" s="25" t="s">
        <v>136</v>
      </c>
      <c r="BA33" s="26" t="s">
        <v>140</v>
      </c>
      <c r="BB33" s="26"/>
    </row>
    <row r="34" spans="1:54" ht="18.75" customHeight="1" x14ac:dyDescent="0.15">
      <c r="A34" s="4"/>
      <c r="B34" s="4"/>
      <c r="C34" s="4"/>
      <c r="D34" s="4"/>
      <c r="E34" s="55"/>
      <c r="F34" s="70"/>
      <c r="G34" s="70"/>
      <c r="H34" s="70"/>
      <c r="I34" s="70"/>
      <c r="J34" s="71"/>
      <c r="K34" s="71"/>
      <c r="L34" s="71"/>
      <c r="M34" s="71"/>
      <c r="N34" s="113"/>
      <c r="O34" s="71"/>
      <c r="P34" s="70"/>
      <c r="Q34" s="70"/>
      <c r="R34" s="70"/>
      <c r="S34" s="70"/>
      <c r="T34" s="71"/>
      <c r="U34" s="71"/>
      <c r="V34" s="71"/>
      <c r="W34" s="71"/>
      <c r="X34" s="70"/>
      <c r="Y34" s="70"/>
      <c r="Z34" s="70"/>
      <c r="AA34" s="70"/>
      <c r="AB34" s="4"/>
      <c r="AC34" s="4"/>
      <c r="AD34" s="4"/>
      <c r="AE34" s="4"/>
      <c r="AF34" s="4"/>
      <c r="AG34" s="4"/>
      <c r="AH34" s="70"/>
      <c r="AI34" s="70"/>
      <c r="AJ34" s="70"/>
      <c r="AK34" s="70"/>
      <c r="AL34" s="71"/>
      <c r="AM34" s="71"/>
      <c r="AN34" s="71"/>
      <c r="AO34" s="71"/>
      <c r="AP34" s="70"/>
      <c r="AQ34" s="70"/>
      <c r="AR34" s="70"/>
      <c r="AS34" s="70"/>
      <c r="AT34" s="71"/>
      <c r="AU34" s="71"/>
      <c r="AV34" s="71"/>
      <c r="AW34" s="72"/>
      <c r="AX34" s="4"/>
      <c r="AY34" s="4"/>
      <c r="AZ34" s="4"/>
      <c r="BA34" s="4"/>
      <c r="BB34" s="4"/>
    </row>
    <row r="35" spans="1:54" ht="18.75" customHeight="1" x14ac:dyDescent="0.15">
      <c r="A35" s="139"/>
      <c r="B35" s="139"/>
      <c r="C35" s="25" t="s">
        <v>136</v>
      </c>
      <c r="D35" s="26" t="s">
        <v>141</v>
      </c>
      <c r="E35" s="21"/>
      <c r="F35" s="200">
        <v>20</v>
      </c>
      <c r="G35" s="201"/>
      <c r="H35" s="201"/>
      <c r="I35" s="201"/>
      <c r="J35" s="228">
        <v>146250</v>
      </c>
      <c r="K35" s="228"/>
      <c r="L35" s="228"/>
      <c r="M35" s="228"/>
      <c r="N35" s="228"/>
      <c r="O35" s="112"/>
      <c r="P35" s="201">
        <v>9</v>
      </c>
      <c r="Q35" s="201"/>
      <c r="R35" s="201"/>
      <c r="S35" s="201"/>
      <c r="T35" s="225">
        <v>70000</v>
      </c>
      <c r="U35" s="225"/>
      <c r="V35" s="225"/>
      <c r="W35" s="225"/>
      <c r="X35" s="201">
        <v>9</v>
      </c>
      <c r="Y35" s="201"/>
      <c r="Z35" s="201"/>
      <c r="AA35" s="201"/>
      <c r="AB35" s="43"/>
      <c r="AC35" s="227" t="s">
        <v>220</v>
      </c>
      <c r="AD35" s="227"/>
      <c r="AE35" s="227"/>
      <c r="AF35" s="227"/>
      <c r="AG35" s="110"/>
      <c r="AH35" s="201">
        <v>1</v>
      </c>
      <c r="AI35" s="201"/>
      <c r="AJ35" s="201"/>
      <c r="AK35" s="201"/>
      <c r="AL35" s="225">
        <v>2000</v>
      </c>
      <c r="AM35" s="225"/>
      <c r="AN35" s="225"/>
      <c r="AO35" s="225"/>
      <c r="AP35" s="201">
        <v>1</v>
      </c>
      <c r="AQ35" s="201"/>
      <c r="AR35" s="201"/>
      <c r="AS35" s="201"/>
      <c r="AT35" s="225">
        <v>1100</v>
      </c>
      <c r="AU35" s="225"/>
      <c r="AV35" s="225"/>
      <c r="AW35" s="226"/>
      <c r="AX35" s="43"/>
      <c r="AY35" s="25"/>
      <c r="AZ35" s="25" t="s">
        <v>136</v>
      </c>
      <c r="BA35" s="26" t="s">
        <v>141</v>
      </c>
      <c r="BB35" s="26"/>
    </row>
    <row r="36" spans="1:54" s="3" customFormat="1" ht="18.75" customHeight="1" x14ac:dyDescent="0.15">
      <c r="C36" s="2"/>
      <c r="D36" s="2"/>
      <c r="E36" s="21"/>
      <c r="F36" s="34"/>
      <c r="G36" s="34"/>
      <c r="H36" s="34"/>
      <c r="I36" s="34"/>
      <c r="J36" s="44"/>
      <c r="K36" s="44"/>
      <c r="L36" s="44"/>
      <c r="M36" s="44"/>
      <c r="N36" s="112"/>
      <c r="O36" s="44"/>
      <c r="P36" s="34"/>
      <c r="Q36" s="34"/>
      <c r="R36" s="34"/>
      <c r="S36" s="34"/>
      <c r="T36" s="44"/>
      <c r="U36" s="44"/>
      <c r="V36" s="44"/>
      <c r="W36" s="44"/>
      <c r="X36" s="34"/>
      <c r="Y36" s="34"/>
      <c r="Z36" s="34"/>
      <c r="AA36" s="34"/>
      <c r="AC36" s="109"/>
      <c r="AD36" s="109"/>
      <c r="AE36" s="109"/>
      <c r="AF36" s="109"/>
      <c r="AG36" s="109"/>
      <c r="AH36" s="34"/>
      <c r="AI36" s="34"/>
      <c r="AJ36" s="34"/>
      <c r="AK36" s="34"/>
      <c r="AL36" s="44"/>
      <c r="AM36" s="44"/>
      <c r="AN36" s="44"/>
      <c r="AO36" s="44"/>
      <c r="AP36" s="34"/>
      <c r="AQ36" s="34"/>
      <c r="AR36" s="34"/>
      <c r="AS36" s="34"/>
      <c r="AT36" s="44"/>
      <c r="AU36" s="44"/>
      <c r="AV36" s="44"/>
      <c r="AW36" s="45"/>
      <c r="AX36" s="23"/>
      <c r="AZ36" s="2"/>
      <c r="BA36" s="2"/>
      <c r="BB36" s="2"/>
    </row>
    <row r="37" spans="1:54" ht="18.75" customHeight="1" x14ac:dyDescent="0.15">
      <c r="A37" s="139"/>
      <c r="B37" s="139"/>
      <c r="C37" s="25" t="s">
        <v>136</v>
      </c>
      <c r="D37" s="26" t="s">
        <v>142</v>
      </c>
      <c r="E37" s="3"/>
      <c r="F37" s="200">
        <v>9</v>
      </c>
      <c r="G37" s="201"/>
      <c r="H37" s="201"/>
      <c r="I37" s="201"/>
      <c r="J37" s="227" t="s">
        <v>222</v>
      </c>
      <c r="K37" s="227"/>
      <c r="L37" s="227"/>
      <c r="M37" s="227"/>
      <c r="N37" s="227"/>
      <c r="O37" s="110"/>
      <c r="P37" s="201">
        <v>3</v>
      </c>
      <c r="Q37" s="201"/>
      <c r="R37" s="201"/>
      <c r="S37" s="201"/>
      <c r="T37" s="225">
        <v>18100</v>
      </c>
      <c r="U37" s="225"/>
      <c r="V37" s="225"/>
      <c r="W37" s="225"/>
      <c r="X37" s="201">
        <v>5</v>
      </c>
      <c r="Y37" s="201"/>
      <c r="Z37" s="201"/>
      <c r="AA37" s="201"/>
      <c r="AB37" s="43"/>
      <c r="AC37" s="227" t="s">
        <v>221</v>
      </c>
      <c r="AD37" s="227"/>
      <c r="AE37" s="227"/>
      <c r="AF37" s="227"/>
      <c r="AG37" s="110"/>
      <c r="AH37" s="201" t="s">
        <v>135</v>
      </c>
      <c r="AI37" s="201"/>
      <c r="AJ37" s="201"/>
      <c r="AK37" s="201"/>
      <c r="AL37" s="225" t="s">
        <v>135</v>
      </c>
      <c r="AM37" s="225"/>
      <c r="AN37" s="225"/>
      <c r="AO37" s="225"/>
      <c r="AP37" s="201">
        <v>1</v>
      </c>
      <c r="AQ37" s="201"/>
      <c r="AR37" s="201"/>
      <c r="AS37" s="201"/>
      <c r="AT37" s="225">
        <v>1450</v>
      </c>
      <c r="AU37" s="225"/>
      <c r="AV37" s="225"/>
      <c r="AW37" s="226"/>
      <c r="AX37" s="43"/>
      <c r="AY37" s="25"/>
      <c r="AZ37" s="25" t="s">
        <v>136</v>
      </c>
      <c r="BA37" s="26" t="s">
        <v>142</v>
      </c>
      <c r="BB37" s="32"/>
    </row>
    <row r="38" spans="1:54" ht="18.75" customHeight="1" x14ac:dyDescent="0.15">
      <c r="A38" s="33"/>
      <c r="B38" s="33"/>
      <c r="C38" s="31"/>
      <c r="D38" s="32"/>
      <c r="E38" s="4"/>
      <c r="F38" s="88"/>
      <c r="G38" s="70"/>
      <c r="H38" s="70"/>
      <c r="I38" s="70"/>
      <c r="J38" s="108"/>
      <c r="K38" s="108"/>
      <c r="L38" s="108"/>
      <c r="M38" s="108"/>
      <c r="N38" s="113"/>
      <c r="O38" s="108"/>
      <c r="P38" s="70"/>
      <c r="Q38" s="70"/>
      <c r="R38" s="70"/>
      <c r="S38" s="70"/>
      <c r="T38" s="71"/>
      <c r="U38" s="71"/>
      <c r="V38" s="71"/>
      <c r="W38" s="71"/>
      <c r="X38" s="70"/>
      <c r="Y38" s="70"/>
      <c r="Z38" s="70"/>
      <c r="AA38" s="70"/>
      <c r="AB38" s="63"/>
      <c r="AC38" s="71"/>
      <c r="AD38" s="71"/>
      <c r="AE38" s="71"/>
      <c r="AF38" s="71"/>
      <c r="AG38" s="71"/>
      <c r="AH38" s="70"/>
      <c r="AI38" s="70"/>
      <c r="AJ38" s="70"/>
      <c r="AK38" s="70"/>
      <c r="AL38" s="71"/>
      <c r="AM38" s="71"/>
      <c r="AN38" s="71"/>
      <c r="AO38" s="71"/>
      <c r="AP38" s="70"/>
      <c r="AQ38" s="70"/>
      <c r="AR38" s="70"/>
      <c r="AS38" s="70"/>
      <c r="AT38" s="71"/>
      <c r="AU38" s="71"/>
      <c r="AV38" s="71"/>
      <c r="AW38" s="72"/>
      <c r="AX38" s="63"/>
      <c r="AY38" s="31"/>
      <c r="AZ38" s="31"/>
      <c r="BA38" s="32"/>
      <c r="BB38" s="32"/>
    </row>
    <row r="39" spans="1:54" s="1" customFormat="1" ht="18.75" customHeight="1" x14ac:dyDescent="0.15">
      <c r="A39" s="33"/>
      <c r="B39" s="33"/>
      <c r="C39" s="31" t="s">
        <v>163</v>
      </c>
      <c r="D39" s="32" t="s">
        <v>164</v>
      </c>
      <c r="E39" s="4"/>
      <c r="F39" s="220">
        <v>8</v>
      </c>
      <c r="G39" s="221"/>
      <c r="H39" s="221"/>
      <c r="I39" s="222"/>
      <c r="J39" s="239">
        <v>48700</v>
      </c>
      <c r="K39" s="239"/>
      <c r="L39" s="239"/>
      <c r="M39" s="239"/>
      <c r="N39" s="239"/>
      <c r="O39" s="113"/>
      <c r="P39" s="223">
        <v>5</v>
      </c>
      <c r="Q39" s="223"/>
      <c r="R39" s="223"/>
      <c r="S39" s="223"/>
      <c r="T39" s="224">
        <v>27700</v>
      </c>
      <c r="U39" s="224"/>
      <c r="V39" s="224"/>
      <c r="W39" s="224"/>
      <c r="X39" s="223">
        <v>2</v>
      </c>
      <c r="Y39" s="223"/>
      <c r="Z39" s="223"/>
      <c r="AA39" s="223"/>
      <c r="AB39" s="4"/>
      <c r="AC39" s="239">
        <v>18000</v>
      </c>
      <c r="AD39" s="239"/>
      <c r="AE39" s="239"/>
      <c r="AF39" s="239"/>
      <c r="AG39" s="113"/>
      <c r="AH39" s="223">
        <v>1</v>
      </c>
      <c r="AI39" s="223"/>
      <c r="AJ39" s="223"/>
      <c r="AK39" s="223"/>
      <c r="AL39" s="224">
        <v>3000</v>
      </c>
      <c r="AM39" s="224"/>
      <c r="AN39" s="224"/>
      <c r="AO39" s="224"/>
      <c r="AP39" s="223" t="s">
        <v>135</v>
      </c>
      <c r="AQ39" s="223"/>
      <c r="AR39" s="223"/>
      <c r="AS39" s="223"/>
      <c r="AT39" s="224" t="s">
        <v>135</v>
      </c>
      <c r="AU39" s="224"/>
      <c r="AV39" s="224"/>
      <c r="AW39" s="240"/>
      <c r="AX39" s="63"/>
      <c r="AY39" s="31"/>
      <c r="AZ39" s="31" t="s">
        <v>163</v>
      </c>
      <c r="BA39" s="32" t="s">
        <v>164</v>
      </c>
      <c r="BB39" s="32"/>
    </row>
    <row r="40" spans="1:54" s="1" customFormat="1" ht="18.75" customHeight="1" thickBot="1" x14ac:dyDescent="0.2">
      <c r="A40" s="64"/>
      <c r="B40" s="64"/>
      <c r="C40" s="47"/>
      <c r="D40" s="48"/>
      <c r="E40" s="56"/>
      <c r="F40" s="85"/>
      <c r="G40" s="86"/>
      <c r="H40" s="86"/>
      <c r="I40" s="86"/>
      <c r="J40" s="87"/>
      <c r="K40" s="87"/>
      <c r="L40" s="87"/>
      <c r="M40" s="87"/>
      <c r="N40" s="67"/>
      <c r="O40" s="87"/>
      <c r="P40" s="86"/>
      <c r="Q40" s="86"/>
      <c r="R40" s="86"/>
      <c r="S40" s="86"/>
      <c r="T40" s="87"/>
      <c r="U40" s="87"/>
      <c r="V40" s="87"/>
      <c r="W40" s="87"/>
      <c r="X40" s="86"/>
      <c r="Y40" s="86"/>
      <c r="Z40" s="86"/>
      <c r="AA40" s="86"/>
      <c r="AB40" s="63"/>
      <c r="AC40" s="65"/>
      <c r="AD40" s="65"/>
      <c r="AE40" s="65"/>
      <c r="AF40" s="65"/>
      <c r="AG40" s="65"/>
      <c r="AH40" s="66"/>
      <c r="AI40" s="66"/>
      <c r="AJ40" s="66"/>
      <c r="AK40" s="66"/>
      <c r="AL40" s="67"/>
      <c r="AM40" s="67"/>
      <c r="AN40" s="67"/>
      <c r="AO40" s="67"/>
      <c r="AP40" s="68"/>
      <c r="AQ40" s="68"/>
      <c r="AR40" s="68"/>
      <c r="AS40" s="68"/>
      <c r="AT40" s="65"/>
      <c r="AU40" s="65"/>
      <c r="AV40" s="65"/>
      <c r="AW40" s="69"/>
      <c r="AX40" s="49"/>
      <c r="AY40" s="47"/>
      <c r="AZ40" s="47"/>
      <c r="BA40" s="48"/>
      <c r="BB40" s="48"/>
    </row>
    <row r="41" spans="1:54" ht="18.75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O41" s="5"/>
      <c r="AB41" s="3"/>
      <c r="AT41" s="153" t="s">
        <v>143</v>
      </c>
      <c r="AU41" s="154"/>
      <c r="AV41" s="154"/>
      <c r="AW41" s="154"/>
      <c r="AX41" s="154"/>
      <c r="AY41" s="154"/>
      <c r="AZ41" s="154"/>
      <c r="BA41" s="154"/>
      <c r="BB41" s="154"/>
    </row>
  </sheetData>
  <mergeCells count="379">
    <mergeCell ref="AC39:AF39"/>
    <mergeCell ref="AX29:AY29"/>
    <mergeCell ref="X29:AA29"/>
    <mergeCell ref="AT29:AW29"/>
    <mergeCell ref="AT31:AW31"/>
    <mergeCell ref="X37:AA37"/>
    <mergeCell ref="AH37:AK37"/>
    <mergeCell ref="AT33:AW33"/>
    <mergeCell ref="AH39:AK39"/>
    <mergeCell ref="AL39:AO39"/>
    <mergeCell ref="AP39:AS39"/>
    <mergeCell ref="AT39:AW39"/>
    <mergeCell ref="AC25:BA25"/>
    <mergeCell ref="A25:AA25"/>
    <mergeCell ref="F10:G10"/>
    <mergeCell ref="H10:K10"/>
    <mergeCell ref="M10:O10"/>
    <mergeCell ref="AT11:AU11"/>
    <mergeCell ref="AG11:AI11"/>
    <mergeCell ref="F11:G11"/>
    <mergeCell ref="H11:K11"/>
    <mergeCell ref="L11:O11"/>
    <mergeCell ref="S10:U10"/>
    <mergeCell ref="P11:R11"/>
    <mergeCell ref="P10:R10"/>
    <mergeCell ref="AV11:AW11"/>
    <mergeCell ref="AT12:AU12"/>
    <mergeCell ref="AV12:AW12"/>
    <mergeCell ref="AJ11:AK11"/>
    <mergeCell ref="AL11:AN11"/>
    <mergeCell ref="AO11:AP11"/>
    <mergeCell ref="AJ12:AK12"/>
    <mergeCell ref="AL12:AN12"/>
    <mergeCell ref="AO12:AP12"/>
    <mergeCell ref="S11:U11"/>
    <mergeCell ref="V11:X11"/>
    <mergeCell ref="AX27:BB28"/>
    <mergeCell ref="X27:AA27"/>
    <mergeCell ref="X28:AA28"/>
    <mergeCell ref="F28:I28"/>
    <mergeCell ref="A26:E26"/>
    <mergeCell ref="A27:E28"/>
    <mergeCell ref="F27:O27"/>
    <mergeCell ref="J28:O28"/>
    <mergeCell ref="P27:W27"/>
    <mergeCell ref="P28:S28"/>
    <mergeCell ref="T28:W28"/>
    <mergeCell ref="AT41:BB41"/>
    <mergeCell ref="AQ10:AS10"/>
    <mergeCell ref="AT10:AU10"/>
    <mergeCell ref="AV10:AW10"/>
    <mergeCell ref="AC10:AD10"/>
    <mergeCell ref="AE10:AF10"/>
    <mergeCell ref="AH27:AO27"/>
    <mergeCell ref="AH28:AK28"/>
    <mergeCell ref="AP27:AW27"/>
    <mergeCell ref="AP28:AS28"/>
    <mergeCell ref="AT28:AW28"/>
    <mergeCell ref="AC27:AG27"/>
    <mergeCell ref="AC28:AG28"/>
    <mergeCell ref="AL28:AO28"/>
    <mergeCell ref="AV13:AW13"/>
    <mergeCell ref="AV14:AW14"/>
    <mergeCell ref="AV15:AW15"/>
    <mergeCell ref="AV16:AW16"/>
    <mergeCell ref="AV17:AW17"/>
    <mergeCell ref="AV18:AW18"/>
    <mergeCell ref="AQ19:AS19"/>
    <mergeCell ref="AJ22:AK22"/>
    <mergeCell ref="AL22:AN22"/>
    <mergeCell ref="AG12:AI12"/>
    <mergeCell ref="A1:AA1"/>
    <mergeCell ref="S6:U6"/>
    <mergeCell ref="V4:AA4"/>
    <mergeCell ref="A3:O3"/>
    <mergeCell ref="A4:E6"/>
    <mergeCell ref="F4:U4"/>
    <mergeCell ref="AC1:BB1"/>
    <mergeCell ref="AJ6:AK6"/>
    <mergeCell ref="AL6:AN6"/>
    <mergeCell ref="AC4:AW4"/>
    <mergeCell ref="AX4:BB6"/>
    <mergeCell ref="AT5:AW5"/>
    <mergeCell ref="AT6:AU6"/>
    <mergeCell ref="AV6:AW6"/>
    <mergeCell ref="AC5:AI5"/>
    <mergeCell ref="AJ5:AN5"/>
    <mergeCell ref="A7:B7"/>
    <mergeCell ref="F5:G5"/>
    <mergeCell ref="H5:K6"/>
    <mergeCell ref="L5:O6"/>
    <mergeCell ref="F7:G7"/>
    <mergeCell ref="F6:G6"/>
    <mergeCell ref="H7:K7"/>
    <mergeCell ref="L7:O7"/>
    <mergeCell ref="AO5:AS5"/>
    <mergeCell ref="Y5:AA6"/>
    <mergeCell ref="AO6:AP6"/>
    <mergeCell ref="AE6:AF6"/>
    <mergeCell ref="AG6:AI6"/>
    <mergeCell ref="P6:R6"/>
    <mergeCell ref="AQ6:AS6"/>
    <mergeCell ref="AC6:AD6"/>
    <mergeCell ref="V5:X6"/>
    <mergeCell ref="P5:U5"/>
    <mergeCell ref="P7:R7"/>
    <mergeCell ref="S7:U7"/>
    <mergeCell ref="V7:X7"/>
    <mergeCell ref="AV7:AW7"/>
    <mergeCell ref="AX7:AY7"/>
    <mergeCell ref="Y7:AA7"/>
    <mergeCell ref="AC7:AD7"/>
    <mergeCell ref="AE7:AF7"/>
    <mergeCell ref="AG7:AI7"/>
    <mergeCell ref="AJ7:AK7"/>
    <mergeCell ref="AL7:AN7"/>
    <mergeCell ref="AO7:AP7"/>
    <mergeCell ref="AQ7:AS7"/>
    <mergeCell ref="AT7:AU7"/>
    <mergeCell ref="AC9:AD9"/>
    <mergeCell ref="F9:G9"/>
    <mergeCell ref="H9:K9"/>
    <mergeCell ref="L9:O9"/>
    <mergeCell ref="P9:R9"/>
    <mergeCell ref="S9:U9"/>
    <mergeCell ref="AJ9:AK9"/>
    <mergeCell ref="AL9:AN9"/>
    <mergeCell ref="AE9:AF9"/>
    <mergeCell ref="AG9:AI9"/>
    <mergeCell ref="V9:X9"/>
    <mergeCell ref="AJ10:AK10"/>
    <mergeCell ref="AL10:AN10"/>
    <mergeCell ref="AC11:AD11"/>
    <mergeCell ref="AE11:AF11"/>
    <mergeCell ref="Y11:AA11"/>
    <mergeCell ref="V10:X10"/>
    <mergeCell ref="AQ11:AS11"/>
    <mergeCell ref="AO10:AP10"/>
    <mergeCell ref="Y10:AA10"/>
    <mergeCell ref="AG10:AI10"/>
    <mergeCell ref="F12:G12"/>
    <mergeCell ref="H12:K12"/>
    <mergeCell ref="L12:O12"/>
    <mergeCell ref="P12:R12"/>
    <mergeCell ref="S12:U12"/>
    <mergeCell ref="AQ12:AS12"/>
    <mergeCell ref="V12:X12"/>
    <mergeCell ref="Y12:AA12"/>
    <mergeCell ref="AC12:AD12"/>
    <mergeCell ref="AE12:AF12"/>
    <mergeCell ref="F14:G14"/>
    <mergeCell ref="H14:K14"/>
    <mergeCell ref="L14:O14"/>
    <mergeCell ref="P14:R14"/>
    <mergeCell ref="S14:U14"/>
    <mergeCell ref="AJ13:AK13"/>
    <mergeCell ref="AO14:AP14"/>
    <mergeCell ref="AT13:AU13"/>
    <mergeCell ref="AL13:AN13"/>
    <mergeCell ref="AO13:AP13"/>
    <mergeCell ref="AT14:AU14"/>
    <mergeCell ref="F13:G13"/>
    <mergeCell ref="H13:K13"/>
    <mergeCell ref="L13:O13"/>
    <mergeCell ref="P13:R13"/>
    <mergeCell ref="Y13:AA13"/>
    <mergeCell ref="AQ13:AS13"/>
    <mergeCell ref="Y14:AA14"/>
    <mergeCell ref="AC14:AD14"/>
    <mergeCell ref="AQ14:AS14"/>
    <mergeCell ref="V14:X14"/>
    <mergeCell ref="S13:U13"/>
    <mergeCell ref="V13:X13"/>
    <mergeCell ref="AC13:AD13"/>
    <mergeCell ref="AE13:AF13"/>
    <mergeCell ref="AG13:AI13"/>
    <mergeCell ref="AC15:AD15"/>
    <mergeCell ref="AE15:AF15"/>
    <mergeCell ref="AG15:AI15"/>
    <mergeCell ref="AJ15:AK15"/>
    <mergeCell ref="AE14:AF14"/>
    <mergeCell ref="AG14:AI14"/>
    <mergeCell ref="AJ14:AK14"/>
    <mergeCell ref="AL14:AN14"/>
    <mergeCell ref="AT15:AU15"/>
    <mergeCell ref="AL15:AN15"/>
    <mergeCell ref="AO15:AP15"/>
    <mergeCell ref="AT16:AU16"/>
    <mergeCell ref="AL17:AN17"/>
    <mergeCell ref="AO17:AP17"/>
    <mergeCell ref="AT18:AU18"/>
    <mergeCell ref="F15:G15"/>
    <mergeCell ref="H15:K15"/>
    <mergeCell ref="L15:O15"/>
    <mergeCell ref="P15:R15"/>
    <mergeCell ref="Y15:AA15"/>
    <mergeCell ref="AQ15:AS15"/>
    <mergeCell ref="Y16:AA16"/>
    <mergeCell ref="AC16:AD16"/>
    <mergeCell ref="AE16:AF16"/>
    <mergeCell ref="AG16:AI16"/>
    <mergeCell ref="AJ16:AK16"/>
    <mergeCell ref="AL16:AN16"/>
    <mergeCell ref="F16:G16"/>
    <mergeCell ref="H16:K16"/>
    <mergeCell ref="L16:O16"/>
    <mergeCell ref="P16:R16"/>
    <mergeCell ref="P18:R18"/>
    <mergeCell ref="S18:U18"/>
    <mergeCell ref="S16:U16"/>
    <mergeCell ref="AQ16:AS16"/>
    <mergeCell ref="V16:X16"/>
    <mergeCell ref="S15:U15"/>
    <mergeCell ref="V15:X15"/>
    <mergeCell ref="F17:G17"/>
    <mergeCell ref="H17:K17"/>
    <mergeCell ref="L17:O17"/>
    <mergeCell ref="P17:R17"/>
    <mergeCell ref="Y17:AA17"/>
    <mergeCell ref="AQ17:AS17"/>
    <mergeCell ref="AO16:AP16"/>
    <mergeCell ref="F22:G22"/>
    <mergeCell ref="H22:K22"/>
    <mergeCell ref="L22:O22"/>
    <mergeCell ref="P22:R22"/>
    <mergeCell ref="S21:U21"/>
    <mergeCell ref="V21:X21"/>
    <mergeCell ref="AQ18:AS18"/>
    <mergeCell ref="V18:X18"/>
    <mergeCell ref="S17:U17"/>
    <mergeCell ref="V17:X17"/>
    <mergeCell ref="AC17:AD17"/>
    <mergeCell ref="AE17:AF17"/>
    <mergeCell ref="AG17:AI17"/>
    <mergeCell ref="P19:R19"/>
    <mergeCell ref="Y19:AA19"/>
    <mergeCell ref="Y18:AA18"/>
    <mergeCell ref="AC18:AD18"/>
    <mergeCell ref="AE18:AF18"/>
    <mergeCell ref="AG18:AI18"/>
    <mergeCell ref="AJ18:AK18"/>
    <mergeCell ref="AL18:AN18"/>
    <mergeCell ref="F18:G18"/>
    <mergeCell ref="H18:K18"/>
    <mergeCell ref="L18:O18"/>
    <mergeCell ref="F19:G19"/>
    <mergeCell ref="H19:K19"/>
    <mergeCell ref="L19:O19"/>
    <mergeCell ref="V20:X20"/>
    <mergeCell ref="Y20:AA20"/>
    <mergeCell ref="AC20:AD20"/>
    <mergeCell ref="AE20:AF20"/>
    <mergeCell ref="S19:U19"/>
    <mergeCell ref="V19:X19"/>
    <mergeCell ref="AC19:AD19"/>
    <mergeCell ref="AE19:AF19"/>
    <mergeCell ref="L20:O20"/>
    <mergeCell ref="P20:R20"/>
    <mergeCell ref="S20:U20"/>
    <mergeCell ref="AQ20:AS20"/>
    <mergeCell ref="AT20:AU20"/>
    <mergeCell ref="AT21:AU21"/>
    <mergeCell ref="AV21:AW21"/>
    <mergeCell ref="AG21:AI21"/>
    <mergeCell ref="AJ21:AK21"/>
    <mergeCell ref="AL21:AN21"/>
    <mergeCell ref="AO21:AP21"/>
    <mergeCell ref="AQ21:AS21"/>
    <mergeCell ref="AU23:BB23"/>
    <mergeCell ref="Y22:AA22"/>
    <mergeCell ref="AC22:AD22"/>
    <mergeCell ref="AE22:AF22"/>
    <mergeCell ref="AG22:AI22"/>
    <mergeCell ref="AO22:AP22"/>
    <mergeCell ref="AQ22:AS22"/>
    <mergeCell ref="AT22:AU22"/>
    <mergeCell ref="AV22:AW22"/>
    <mergeCell ref="A23:R23"/>
    <mergeCell ref="S22:U22"/>
    <mergeCell ref="Y21:AA21"/>
    <mergeCell ref="V22:X22"/>
    <mergeCell ref="F21:G21"/>
    <mergeCell ref="H21:K21"/>
    <mergeCell ref="L21:O21"/>
    <mergeCell ref="P21:R21"/>
    <mergeCell ref="AO8:AP8"/>
    <mergeCell ref="Y8:AA8"/>
    <mergeCell ref="AC8:AD8"/>
    <mergeCell ref="AE8:AF8"/>
    <mergeCell ref="AG8:AI8"/>
    <mergeCell ref="AJ8:AK8"/>
    <mergeCell ref="Y9:AA9"/>
    <mergeCell ref="A8:B8"/>
    <mergeCell ref="F8:G8"/>
    <mergeCell ref="H8:K8"/>
    <mergeCell ref="L8:O8"/>
    <mergeCell ref="P8:R8"/>
    <mergeCell ref="S8:U8"/>
    <mergeCell ref="V8:X8"/>
    <mergeCell ref="F20:G20"/>
    <mergeCell ref="H20:K20"/>
    <mergeCell ref="AQ8:AS8"/>
    <mergeCell ref="AT8:AU8"/>
    <mergeCell ref="AV9:AW9"/>
    <mergeCell ref="AL8:AN8"/>
    <mergeCell ref="AC21:AD21"/>
    <mergeCell ref="AE21:AF21"/>
    <mergeCell ref="AV20:AW20"/>
    <mergeCell ref="AV8:AW8"/>
    <mergeCell ref="AO9:AP9"/>
    <mergeCell ref="AT9:AU9"/>
    <mergeCell ref="AQ9:AS9"/>
    <mergeCell ref="AG19:AI19"/>
    <mergeCell ref="AJ19:AK19"/>
    <mergeCell ref="AL20:AN20"/>
    <mergeCell ref="AO20:AP20"/>
    <mergeCell ref="AT19:AU19"/>
    <mergeCell ref="AL19:AN19"/>
    <mergeCell ref="AO19:AP19"/>
    <mergeCell ref="AG20:AI20"/>
    <mergeCell ref="AJ20:AK20"/>
    <mergeCell ref="AJ17:AK17"/>
    <mergeCell ref="AO18:AP18"/>
    <mergeCell ref="AT17:AU17"/>
    <mergeCell ref="AV19:AW19"/>
    <mergeCell ref="A31:B31"/>
    <mergeCell ref="F31:I31"/>
    <mergeCell ref="P31:S31"/>
    <mergeCell ref="T31:W31"/>
    <mergeCell ref="X31:AA31"/>
    <mergeCell ref="AH31:AK31"/>
    <mergeCell ref="AL31:AO31"/>
    <mergeCell ref="AP31:AS31"/>
    <mergeCell ref="AP29:AS29"/>
    <mergeCell ref="A29:B29"/>
    <mergeCell ref="F29:I29"/>
    <mergeCell ref="P29:S29"/>
    <mergeCell ref="T29:W29"/>
    <mergeCell ref="AL29:AO29"/>
    <mergeCell ref="AH29:AK29"/>
    <mergeCell ref="J29:N29"/>
    <mergeCell ref="J31:N31"/>
    <mergeCell ref="AC29:AF29"/>
    <mergeCell ref="AC31:AF31"/>
    <mergeCell ref="A33:B33"/>
    <mergeCell ref="F33:I33"/>
    <mergeCell ref="P33:S33"/>
    <mergeCell ref="T33:W33"/>
    <mergeCell ref="X33:AA33"/>
    <mergeCell ref="AH33:AK33"/>
    <mergeCell ref="AL33:AO33"/>
    <mergeCell ref="AP33:AS33"/>
    <mergeCell ref="J33:N33"/>
    <mergeCell ref="AC33:AF33"/>
    <mergeCell ref="AL37:AO37"/>
    <mergeCell ref="AP37:AS37"/>
    <mergeCell ref="AT37:AW37"/>
    <mergeCell ref="AP35:AS35"/>
    <mergeCell ref="AT35:AW35"/>
    <mergeCell ref="A37:B37"/>
    <mergeCell ref="F37:I37"/>
    <mergeCell ref="P37:S37"/>
    <mergeCell ref="T37:W37"/>
    <mergeCell ref="AH35:AK35"/>
    <mergeCell ref="AL35:AO35"/>
    <mergeCell ref="J37:N37"/>
    <mergeCell ref="J35:N35"/>
    <mergeCell ref="AC35:AF35"/>
    <mergeCell ref="AC37:AF37"/>
    <mergeCell ref="F39:I39"/>
    <mergeCell ref="P39:S39"/>
    <mergeCell ref="T39:W39"/>
    <mergeCell ref="X39:AA39"/>
    <mergeCell ref="A35:B35"/>
    <mergeCell ref="F35:I35"/>
    <mergeCell ref="P35:S35"/>
    <mergeCell ref="T35:W35"/>
    <mergeCell ref="X35:AA35"/>
    <mergeCell ref="J39:N3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5" firstPageNumber="53" orientation="portrait" r:id="rId1"/>
  <headerFooter scaleWithDoc="0" alignWithMargins="0">
    <oddFooter>&amp;C&amp;P</oddFooter>
  </headerFooter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tabSelected="1" view="pageBreakPreview" zoomScale="60" zoomScaleNormal="100" workbookViewId="0">
      <selection activeCell="U24" sqref="U24:W25"/>
    </sheetView>
  </sheetViews>
  <sheetFormatPr defaultColWidth="3.625" defaultRowHeight="20.100000000000001" customHeight="1" x14ac:dyDescent="0.15"/>
  <cols>
    <col min="1" max="16384" width="3.625" style="2"/>
  </cols>
  <sheetData>
    <row r="1" spans="1:29" ht="20.100000000000001" customHeight="1" x14ac:dyDescent="0.15">
      <c r="A1" s="244" t="s">
        <v>120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</row>
    <row r="2" spans="1:29" ht="20.100000000000001" customHeight="1" thickBot="1" x14ac:dyDescent="0.2">
      <c r="A2" s="149" t="s">
        <v>16</v>
      </c>
      <c r="B2" s="149"/>
      <c r="C2" s="149"/>
      <c r="D2" s="149"/>
      <c r="E2" s="149"/>
    </row>
    <row r="3" spans="1:29" ht="20.100000000000001" customHeight="1" x14ac:dyDescent="0.15">
      <c r="A3" s="134" t="s">
        <v>88</v>
      </c>
      <c r="B3" s="135"/>
      <c r="C3" s="135"/>
      <c r="D3" s="135"/>
      <c r="E3" s="135"/>
      <c r="F3" s="135"/>
      <c r="G3" s="245"/>
      <c r="H3" s="245"/>
      <c r="I3" s="135" t="s">
        <v>35</v>
      </c>
      <c r="J3" s="135"/>
      <c r="K3" s="135"/>
      <c r="L3" s="135"/>
      <c r="M3" s="135"/>
      <c r="N3" s="135"/>
      <c r="O3" s="135"/>
      <c r="P3" s="135"/>
      <c r="Q3" s="135"/>
      <c r="R3" s="135"/>
      <c r="S3" s="135" t="s">
        <v>36</v>
      </c>
      <c r="T3" s="135"/>
      <c r="U3" s="135"/>
      <c r="V3" s="135"/>
      <c r="W3" s="135"/>
      <c r="X3" s="135"/>
      <c r="Y3" s="135"/>
      <c r="Z3" s="135"/>
      <c r="AA3" s="135"/>
      <c r="AB3" s="135"/>
      <c r="AC3" s="145"/>
    </row>
    <row r="4" spans="1:29" ht="11.25" customHeight="1" x14ac:dyDescent="0.15">
      <c r="A4" s="24"/>
      <c r="B4" s="24"/>
      <c r="C4" s="24"/>
      <c r="D4" s="25"/>
      <c r="E4" s="26"/>
      <c r="F4" s="24"/>
      <c r="G4" s="15"/>
      <c r="H4" s="21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ht="20.100000000000001" customHeight="1" x14ac:dyDescent="0.15">
      <c r="A5" s="24"/>
      <c r="B5" s="219" t="s">
        <v>48</v>
      </c>
      <c r="C5" s="219"/>
      <c r="D5" s="25" t="s">
        <v>165</v>
      </c>
      <c r="E5" s="26" t="s">
        <v>174</v>
      </c>
      <c r="F5" s="139" t="s">
        <v>89</v>
      </c>
      <c r="G5" s="139"/>
      <c r="H5" s="21"/>
      <c r="I5" s="241">
        <v>145540</v>
      </c>
      <c r="J5" s="241"/>
      <c r="K5" s="241"/>
      <c r="L5" s="241"/>
      <c r="M5" s="241"/>
      <c r="N5" s="241"/>
      <c r="O5" s="241"/>
      <c r="P5" s="241"/>
      <c r="Q5" s="241"/>
      <c r="R5" s="241"/>
      <c r="S5" s="241">
        <v>635475</v>
      </c>
      <c r="T5" s="241"/>
      <c r="U5" s="241"/>
      <c r="V5" s="241"/>
      <c r="W5" s="241"/>
      <c r="X5" s="241"/>
      <c r="Y5" s="241"/>
      <c r="Z5" s="241"/>
      <c r="AA5" s="241"/>
      <c r="AB5" s="241"/>
      <c r="AC5" s="241"/>
    </row>
    <row r="6" spans="1:29" ht="9.75" customHeight="1" x14ac:dyDescent="0.15">
      <c r="A6" s="24"/>
      <c r="B6" s="24"/>
      <c r="C6" s="24"/>
      <c r="D6" s="25"/>
      <c r="E6" s="26"/>
      <c r="F6" s="24"/>
      <c r="G6" s="15"/>
      <c r="H6" s="21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1:29" ht="20.100000000000001" customHeight="1" x14ac:dyDescent="0.15">
      <c r="A7" s="24"/>
      <c r="B7" s="139"/>
      <c r="C7" s="139"/>
      <c r="D7" s="25" t="s">
        <v>176</v>
      </c>
      <c r="E7" s="26" t="s">
        <v>193</v>
      </c>
      <c r="F7" s="139"/>
      <c r="G7" s="120"/>
      <c r="H7" s="3"/>
      <c r="I7" s="182">
        <v>159226</v>
      </c>
      <c r="J7" s="183"/>
      <c r="K7" s="183"/>
      <c r="L7" s="183"/>
      <c r="M7" s="183"/>
      <c r="N7" s="183"/>
      <c r="O7" s="183"/>
      <c r="P7" s="183"/>
      <c r="Q7" s="183"/>
      <c r="R7" s="183"/>
      <c r="S7" s="183">
        <v>688040</v>
      </c>
      <c r="T7" s="183"/>
      <c r="U7" s="183"/>
      <c r="V7" s="183"/>
      <c r="W7" s="183"/>
      <c r="X7" s="183"/>
      <c r="Y7" s="183"/>
      <c r="Z7" s="183"/>
      <c r="AA7" s="183"/>
      <c r="AB7" s="183"/>
      <c r="AC7" s="183"/>
    </row>
    <row r="8" spans="1:29" ht="9.75" customHeight="1" x14ac:dyDescent="0.15">
      <c r="A8" s="24"/>
      <c r="B8" s="24"/>
      <c r="C8" s="24"/>
      <c r="D8" s="25"/>
      <c r="E8" s="26"/>
      <c r="F8" s="24"/>
      <c r="G8" s="15"/>
      <c r="H8" s="21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</row>
    <row r="9" spans="1:29" ht="20.100000000000001" customHeight="1" x14ac:dyDescent="0.15">
      <c r="A9" s="33"/>
      <c r="B9" s="139"/>
      <c r="C9" s="139"/>
      <c r="D9" s="25" t="s">
        <v>176</v>
      </c>
      <c r="E9" s="26" t="s">
        <v>194</v>
      </c>
      <c r="F9" s="139"/>
      <c r="G9" s="120"/>
      <c r="H9" s="3"/>
      <c r="I9" s="182">
        <v>157228</v>
      </c>
      <c r="J9" s="183"/>
      <c r="K9" s="183"/>
      <c r="L9" s="183"/>
      <c r="M9" s="183"/>
      <c r="N9" s="183"/>
      <c r="O9" s="183"/>
      <c r="P9" s="183"/>
      <c r="Q9" s="183"/>
      <c r="R9" s="183"/>
      <c r="S9" s="183">
        <v>636706</v>
      </c>
      <c r="T9" s="183"/>
      <c r="U9" s="183"/>
      <c r="V9" s="183"/>
      <c r="W9" s="183"/>
      <c r="X9" s="183"/>
      <c r="Y9" s="183"/>
      <c r="Z9" s="183"/>
      <c r="AA9" s="183"/>
      <c r="AB9" s="183"/>
      <c r="AC9" s="183"/>
    </row>
    <row r="10" spans="1:29" ht="11.25" customHeight="1" x14ac:dyDescent="0.15">
      <c r="A10" s="24"/>
      <c r="B10" s="24"/>
      <c r="C10" s="24"/>
      <c r="D10" s="25"/>
      <c r="E10" s="26"/>
      <c r="F10" s="24"/>
      <c r="G10" s="15"/>
      <c r="H10" s="21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</row>
    <row r="11" spans="1:29" ht="20.100000000000001" customHeight="1" x14ac:dyDescent="0.15">
      <c r="A11" s="24"/>
      <c r="B11" s="139"/>
      <c r="C11" s="139"/>
      <c r="D11" s="25" t="s">
        <v>176</v>
      </c>
      <c r="E11" s="26" t="s">
        <v>195</v>
      </c>
      <c r="F11" s="139"/>
      <c r="G11" s="120"/>
      <c r="H11" s="3"/>
      <c r="I11" s="242">
        <v>164405</v>
      </c>
      <c r="J11" s="243"/>
      <c r="K11" s="243"/>
      <c r="L11" s="243"/>
      <c r="M11" s="243"/>
      <c r="N11" s="243"/>
      <c r="O11" s="243"/>
      <c r="P11" s="243"/>
      <c r="Q11" s="243"/>
      <c r="R11" s="243"/>
      <c r="S11" s="243">
        <v>657031</v>
      </c>
      <c r="T11" s="243"/>
      <c r="U11" s="243"/>
      <c r="V11" s="243"/>
      <c r="W11" s="243"/>
      <c r="X11" s="243"/>
      <c r="Y11" s="243"/>
      <c r="Z11" s="243"/>
      <c r="AA11" s="243"/>
      <c r="AB11" s="243"/>
      <c r="AC11" s="243"/>
    </row>
    <row r="12" spans="1:29" ht="11.25" customHeight="1" x14ac:dyDescent="0.15">
      <c r="A12" s="24"/>
      <c r="B12" s="24"/>
      <c r="C12" s="24"/>
      <c r="D12" s="25"/>
      <c r="E12" s="26"/>
      <c r="F12" s="24"/>
      <c r="G12" s="15"/>
      <c r="H12" s="21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1:29" ht="20.100000000000001" customHeight="1" x14ac:dyDescent="0.15">
      <c r="A13" s="24"/>
      <c r="B13" s="139"/>
      <c r="C13" s="139"/>
      <c r="D13" s="25" t="s">
        <v>176</v>
      </c>
      <c r="E13" s="26" t="s">
        <v>181</v>
      </c>
      <c r="F13" s="139"/>
      <c r="G13" s="120"/>
      <c r="H13" s="3"/>
      <c r="I13" s="242">
        <v>168096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>
        <v>673406</v>
      </c>
      <c r="T13" s="243"/>
      <c r="U13" s="243"/>
      <c r="V13" s="243"/>
      <c r="W13" s="243"/>
      <c r="X13" s="243"/>
      <c r="Y13" s="243"/>
      <c r="Z13" s="243"/>
      <c r="AA13" s="243"/>
      <c r="AB13" s="243"/>
      <c r="AC13" s="243"/>
    </row>
    <row r="14" spans="1:29" ht="11.25" customHeight="1" x14ac:dyDescent="0.15">
      <c r="A14" s="24"/>
      <c r="B14" s="24"/>
      <c r="C14" s="24"/>
      <c r="D14" s="25"/>
      <c r="E14" s="26"/>
      <c r="F14" s="24"/>
      <c r="G14" s="15"/>
      <c r="H14" s="21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</row>
    <row r="15" spans="1:29" ht="20.100000000000001" customHeight="1" x14ac:dyDescent="0.15">
      <c r="A15" s="24"/>
      <c r="B15" s="139"/>
      <c r="C15" s="139"/>
      <c r="D15" s="25" t="s">
        <v>176</v>
      </c>
      <c r="E15" s="26" t="s">
        <v>177</v>
      </c>
      <c r="F15" s="139"/>
      <c r="G15" s="120"/>
      <c r="H15" s="3"/>
      <c r="I15" s="242">
        <v>171963</v>
      </c>
      <c r="J15" s="243"/>
      <c r="K15" s="243"/>
      <c r="L15" s="243"/>
      <c r="M15" s="243"/>
      <c r="N15" s="243"/>
      <c r="O15" s="243"/>
      <c r="P15" s="243"/>
      <c r="Q15" s="243"/>
      <c r="R15" s="243"/>
      <c r="S15" s="243">
        <v>709903</v>
      </c>
      <c r="T15" s="243"/>
      <c r="U15" s="243"/>
      <c r="V15" s="243"/>
      <c r="W15" s="243"/>
      <c r="X15" s="243"/>
      <c r="Y15" s="243"/>
      <c r="Z15" s="243"/>
      <c r="AA15" s="243"/>
      <c r="AB15" s="243"/>
      <c r="AC15" s="243"/>
    </row>
    <row r="16" spans="1:29" ht="11.25" customHeight="1" x14ac:dyDescent="0.15">
      <c r="A16" s="24"/>
      <c r="B16" s="24"/>
      <c r="C16" s="24"/>
      <c r="D16" s="25"/>
      <c r="E16" s="26"/>
      <c r="F16" s="24"/>
      <c r="G16" s="15"/>
      <c r="H16" s="21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</row>
    <row r="17" spans="1:29" s="1" customFormat="1" ht="20.100000000000001" customHeight="1" x14ac:dyDescent="0.15">
      <c r="A17" s="33"/>
      <c r="B17" s="169"/>
      <c r="C17" s="169"/>
      <c r="D17" s="31" t="s">
        <v>176</v>
      </c>
      <c r="E17" s="32" t="s">
        <v>178</v>
      </c>
      <c r="F17" s="169"/>
      <c r="G17" s="247"/>
      <c r="H17" s="4"/>
      <c r="I17" s="248">
        <v>146427</v>
      </c>
      <c r="J17" s="246"/>
      <c r="K17" s="246"/>
      <c r="L17" s="246"/>
      <c r="M17" s="246"/>
      <c r="N17" s="246"/>
      <c r="O17" s="246"/>
      <c r="P17" s="246"/>
      <c r="Q17" s="246"/>
      <c r="R17" s="246"/>
      <c r="S17" s="246">
        <v>557914</v>
      </c>
      <c r="T17" s="246"/>
      <c r="U17" s="246"/>
      <c r="V17" s="246"/>
      <c r="W17" s="246"/>
      <c r="X17" s="246"/>
      <c r="Y17" s="246"/>
      <c r="Z17" s="246"/>
      <c r="AA17" s="246"/>
      <c r="AB17" s="246"/>
      <c r="AC17" s="246"/>
    </row>
    <row r="18" spans="1:29" ht="20.100000000000001" customHeight="1" x14ac:dyDescent="0.15">
      <c r="A18" s="24"/>
      <c r="B18" s="139"/>
      <c r="C18" s="139"/>
      <c r="D18" s="25"/>
      <c r="E18" s="26"/>
      <c r="F18" s="139"/>
      <c r="G18" s="139"/>
      <c r="H18" s="21"/>
      <c r="I18" s="182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</row>
    <row r="19" spans="1:29" ht="20.100000000000001" customHeight="1" x14ac:dyDescent="0.15">
      <c r="B19" s="139" t="s">
        <v>37</v>
      </c>
      <c r="C19" s="139"/>
      <c r="D19" s="139"/>
      <c r="E19" s="139"/>
      <c r="F19" s="139"/>
      <c r="G19" s="139"/>
      <c r="H19" s="21"/>
      <c r="I19" s="182">
        <f>I17-I21</f>
        <v>146197</v>
      </c>
      <c r="J19" s="183"/>
      <c r="K19" s="183"/>
      <c r="L19" s="183"/>
      <c r="M19" s="183"/>
      <c r="N19" s="183"/>
      <c r="O19" s="183"/>
      <c r="P19" s="183"/>
      <c r="Q19" s="183"/>
      <c r="R19" s="183"/>
      <c r="S19" s="183">
        <f>S17-S21</f>
        <v>556721</v>
      </c>
      <c r="T19" s="183"/>
      <c r="U19" s="183"/>
      <c r="V19" s="183"/>
      <c r="W19" s="183"/>
      <c r="X19" s="183"/>
      <c r="Y19" s="183"/>
      <c r="Z19" s="183"/>
      <c r="AA19" s="183"/>
      <c r="AB19" s="183"/>
      <c r="AC19" s="183"/>
    </row>
    <row r="20" spans="1:29" ht="20.100000000000001" customHeight="1" x14ac:dyDescent="0.15">
      <c r="B20" s="24"/>
      <c r="C20" s="24"/>
      <c r="D20" s="24"/>
      <c r="E20" s="24"/>
      <c r="F20" s="24"/>
      <c r="G20" s="24"/>
      <c r="H20" s="3"/>
      <c r="I20" s="98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29" ht="20.100000000000001" customHeight="1" thickBot="1" x14ac:dyDescent="0.2">
      <c r="B21" s="139" t="s">
        <v>38</v>
      </c>
      <c r="C21" s="139"/>
      <c r="D21" s="139"/>
      <c r="E21" s="139"/>
      <c r="F21" s="139"/>
      <c r="G21" s="139"/>
      <c r="H21" s="3"/>
      <c r="I21" s="249">
        <v>230</v>
      </c>
      <c r="J21" s="250"/>
      <c r="K21" s="250"/>
      <c r="L21" s="250"/>
      <c r="M21" s="250"/>
      <c r="N21" s="250"/>
      <c r="O21" s="115"/>
      <c r="P21" s="115"/>
      <c r="Q21" s="115"/>
      <c r="R21" s="115"/>
      <c r="S21" s="251" t="s">
        <v>223</v>
      </c>
      <c r="T21" s="251"/>
      <c r="U21" s="251"/>
      <c r="V21" s="251"/>
      <c r="W21" s="251"/>
      <c r="X21" s="251"/>
      <c r="Y21" s="251"/>
      <c r="Z21" s="115"/>
      <c r="AA21" s="115"/>
      <c r="AB21" s="115"/>
      <c r="AC21" s="115"/>
    </row>
    <row r="22" spans="1:29" ht="20.100000000000001" customHeight="1" x14ac:dyDescent="0.15">
      <c r="A22" s="148" t="s">
        <v>162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3"/>
      <c r="O22" s="3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39" t="s">
        <v>134</v>
      </c>
    </row>
    <row r="23" spans="1:29" ht="20.100000000000001" customHeight="1" x14ac:dyDescent="0.15"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20.100000000000001" customHeight="1" x14ac:dyDescent="0.15">
      <c r="A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6" spans="1:29" ht="21.4" customHeight="1" x14ac:dyDescent="0.15"/>
    <row r="34" spans="1:29" s="1" customFormat="1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" customHeight="1" x14ac:dyDescent="0.15"/>
    <row r="38" spans="1:29" ht="18.75" customHeight="1" x14ac:dyDescent="0.15"/>
    <row r="39" spans="1:29" ht="18.75" customHeight="1" x14ac:dyDescent="0.15"/>
    <row r="40" spans="1:29" ht="18.75" customHeight="1" x14ac:dyDescent="0.15"/>
  </sheetData>
  <mergeCells count="44">
    <mergeCell ref="I21:N21"/>
    <mergeCell ref="S21:Y21"/>
    <mergeCell ref="A22:M22"/>
    <mergeCell ref="F18:G18"/>
    <mergeCell ref="B7:C7"/>
    <mergeCell ref="F7:G7"/>
    <mergeCell ref="B9:C9"/>
    <mergeCell ref="F9:G9"/>
    <mergeCell ref="I7:R7"/>
    <mergeCell ref="B11:C11"/>
    <mergeCell ref="F11:G11"/>
    <mergeCell ref="I11:R11"/>
    <mergeCell ref="B21:G21"/>
    <mergeCell ref="I9:R9"/>
    <mergeCell ref="B19:G19"/>
    <mergeCell ref="I19:R19"/>
    <mergeCell ref="B17:C17"/>
    <mergeCell ref="I18:R18"/>
    <mergeCell ref="F17:G17"/>
    <mergeCell ref="I17:R17"/>
    <mergeCell ref="I15:R15"/>
    <mergeCell ref="B18:C18"/>
    <mergeCell ref="B15:C15"/>
    <mergeCell ref="F15:G15"/>
    <mergeCell ref="S19:AC19"/>
    <mergeCell ref="S18:AC18"/>
    <mergeCell ref="S11:AC11"/>
    <mergeCell ref="S17:AC17"/>
    <mergeCell ref="S15:AC15"/>
    <mergeCell ref="A1:AC1"/>
    <mergeCell ref="A2:E2"/>
    <mergeCell ref="A3:H3"/>
    <mergeCell ref="I3:R3"/>
    <mergeCell ref="S3:AC3"/>
    <mergeCell ref="B13:C13"/>
    <mergeCell ref="B5:C5"/>
    <mergeCell ref="F5:G5"/>
    <mergeCell ref="I5:R5"/>
    <mergeCell ref="S5:AC5"/>
    <mergeCell ref="F13:G13"/>
    <mergeCell ref="I13:R13"/>
    <mergeCell ref="S13:AC13"/>
    <mergeCell ref="S7:AC7"/>
    <mergeCell ref="S9:AC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firstPageNumber="5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1.2</vt:lpstr>
      <vt:lpstr>3</vt:lpstr>
      <vt:lpstr>4.5</vt:lpstr>
      <vt:lpstr>6.7</vt:lpstr>
      <vt:lpstr>8</vt:lpstr>
      <vt:lpstr>'1.2'!Print_Area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2019-02-26T06:21:48Z</cp:lastPrinted>
  <dcterms:created xsi:type="dcterms:W3CDTF">2001-01-31T06:21:05Z</dcterms:created>
  <dcterms:modified xsi:type="dcterms:W3CDTF">2019-02-28T07:33:59Z</dcterms:modified>
</cp:coreProperties>
</file>