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codeName="ThisWorkbook"/>
  <mc:AlternateContent xmlns:mc="http://schemas.openxmlformats.org/markup-compatibility/2006">
    <mc:Choice Requires="x15">
      <x15ac:absPath xmlns:x15ac="http://schemas.microsoft.com/office/spreadsheetml/2010/11/ac" url="\\beppu\fileserver\社会福祉課\◆◆新高齢者福祉課◆◆\③監査指導室\03　指導監査関係\02　社会福祉法人\01　監査\02　監査資料様式\R7\"/>
    </mc:Choice>
  </mc:AlternateContent>
  <xr:revisionPtr revIDLastSave="0" documentId="13_ncr:20001_{51E1FC83-AD2E-4BE7-9EA1-2F093631CC0C}" xr6:coauthVersionLast="36" xr6:coauthVersionMax="36" xr10:uidLastSave="{00000000-0000-0000-0000-000000000000}"/>
  <bookViews>
    <workbookView xWindow="0" yWindow="1410" windowWidth="15360" windowHeight="9105" tabRatio="922" activeTab="16" xr2:uid="{00000000-000D-0000-FFFF-FFFF00000000}"/>
  </bookViews>
  <sheets>
    <sheet name="表紙" sheetId="38" r:id="rId1"/>
    <sheet name="目次" sheetId="39" r:id="rId2"/>
    <sheet name="1" sheetId="47" r:id="rId3"/>
    <sheet name="1 (2)" sheetId="52" r:id="rId4"/>
    <sheet name="2" sheetId="48" r:id="rId5"/>
    <sheet name="2(2)" sheetId="49" r:id="rId6"/>
    <sheet name="3" sheetId="50" r:id="rId7"/>
    <sheet name="3 (2)" sheetId="53" r:id="rId8"/>
    <sheet name="4" sheetId="41" r:id="rId9"/>
    <sheet name="5・6" sheetId="42" r:id="rId10"/>
    <sheet name="7" sheetId="34" r:id="rId11"/>
    <sheet name="7(2)" sheetId="59" r:id="rId12"/>
    <sheet name="7(3)" sheetId="15" r:id="rId13"/>
    <sheet name="8" sheetId="33" r:id="rId14"/>
    <sheet name="8(2)" sheetId="62" r:id="rId15"/>
    <sheet name="9・10" sheetId="46" r:id="rId16"/>
    <sheet name="添付書類" sheetId="64" r:id="rId17"/>
  </sheets>
  <definedNames>
    <definedName name="_xlnm.Print_Area" localSheetId="2">'1'!$A$1:$R$46</definedName>
    <definedName name="_xlnm.Print_Area" localSheetId="13">'8'!$A$1:$Y$41</definedName>
    <definedName name="_xlnm.Print_Area" localSheetId="0">表紙!$A$1:$N$40</definedName>
    <definedName name="_xlnm.Print_Area" localSheetId="1">目次!$A$1:$I$15</definedName>
    <definedName name="昭和・平成">'5・6'!$Z$5:$Z$10</definedName>
    <definedName name="有無">'7'!$K$1:$K$6</definedName>
  </definedNames>
  <calcPr calcId="191029"/>
  <fileRecoveryPr repairLoad="1"/>
</workbook>
</file>

<file path=xl/calcChain.xml><?xml version="1.0" encoding="utf-8"?>
<calcChain xmlns="http://schemas.openxmlformats.org/spreadsheetml/2006/main">
  <c r="B42" i="53" l="1"/>
  <c r="B55" i="50"/>
  <c r="B49" i="50"/>
  <c r="B11" i="46"/>
  <c r="B3" i="41"/>
  <c r="B2" i="53" l="1"/>
  <c r="B3" i="50"/>
  <c r="C10" i="38" l="1"/>
  <c r="A20" i="62" l="1"/>
  <c r="A2" i="62"/>
  <c r="B58" i="64" l="1"/>
  <c r="B6" i="41" l="1"/>
  <c r="B10" i="41"/>
  <c r="C27" i="64" l="1"/>
  <c r="A1" i="33" l="1"/>
  <c r="G3" i="15"/>
  <c r="E15" i="15" l="1"/>
  <c r="G5" i="62" l="1"/>
  <c r="C28" i="64" l="1"/>
  <c r="C26" i="64"/>
  <c r="C25" i="64"/>
  <c r="C24" i="64"/>
  <c r="AG4" i="42"/>
  <c r="AK3" i="42"/>
  <c r="AA5" i="48" l="1"/>
  <c r="Z42" i="49" l="1"/>
  <c r="Z43" i="49"/>
  <c r="Z41" i="49"/>
  <c r="Z40" i="49"/>
  <c r="AQ40" i="49"/>
  <c r="AQ43" i="49"/>
  <c r="AQ42" i="49"/>
  <c r="AQ41" i="49"/>
  <c r="AI36" i="49"/>
  <c r="AI35" i="49"/>
  <c r="R36" i="49"/>
  <c r="R35" i="49"/>
  <c r="BL14" i="49"/>
  <c r="BI14" i="49"/>
  <c r="BB9" i="49"/>
  <c r="BB8" i="49"/>
  <c r="I3" i="49"/>
  <c r="AA4" i="49"/>
  <c r="AA3" i="49"/>
  <c r="I4" i="49"/>
  <c r="I5" i="48"/>
  <c r="BP15" i="48"/>
  <c r="BN15" i="48"/>
  <c r="BC8" i="48"/>
  <c r="BC9" i="48"/>
  <c r="E21" i="15" l="1"/>
  <c r="G21" i="15"/>
  <c r="G12" i="15" l="1"/>
  <c r="P22" i="38" l="1"/>
  <c r="Q22" i="3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別府市</author>
  </authors>
  <commentList>
    <comment ref="D22" authorId="0" shapeId="0" xr:uid="{00000000-0006-0000-0000-000002000000}">
      <text>
        <r>
          <rPr>
            <b/>
            <sz val="9"/>
            <color indexed="81"/>
            <rFont val="BIZ UD明朝 Medium"/>
            <family val="1"/>
            <charset val="128"/>
          </rPr>
          <t>入力例：R7.4.1
　　　　2025/4/1
途中に空白等入れずに入力してください。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beppu</author>
    <author>別府市</author>
  </authors>
  <commentList>
    <comment ref="N3" authorId="0" shapeId="0" xr:uid="{1C7A48F6-01A9-4D07-8906-D50F5782BDC2}">
      <text>
        <r>
          <rPr>
            <b/>
            <sz val="9"/>
            <color indexed="81"/>
            <rFont val="BIZ UD明朝 Medium"/>
            <family val="1"/>
            <charset val="128"/>
          </rPr>
          <t>リストから選択</t>
        </r>
      </text>
    </comment>
    <comment ref="N5" authorId="0" shapeId="0" xr:uid="{74157E08-A0D9-4D30-AE17-C72499521D21}">
      <text>
        <r>
          <rPr>
            <b/>
            <sz val="9"/>
            <color indexed="81"/>
            <rFont val="BIZ UD明朝 Medium"/>
            <family val="1"/>
            <charset val="128"/>
          </rPr>
          <t>リストから選択</t>
        </r>
      </text>
    </comment>
    <comment ref="N8" authorId="0" shapeId="0" xr:uid="{00000000-0006-0000-0B00-000001000000}">
      <text>
        <r>
          <rPr>
            <b/>
            <sz val="9"/>
            <color indexed="81"/>
            <rFont val="BIZ UD明朝 Medium"/>
            <family val="1"/>
            <charset val="128"/>
          </rPr>
          <t>リストから選択</t>
        </r>
      </text>
    </comment>
    <comment ref="N10" authorId="0" shapeId="0" xr:uid="{00000000-0006-0000-0B00-000002000000}">
      <text>
        <r>
          <rPr>
            <b/>
            <sz val="9"/>
            <color indexed="81"/>
            <rFont val="BIZ UD明朝 Medium"/>
            <family val="1"/>
            <charset val="128"/>
          </rPr>
          <t>リストから選択</t>
        </r>
      </text>
    </comment>
    <comment ref="N13" authorId="0" shapeId="0" xr:uid="{00000000-0006-0000-0B00-000003000000}">
      <text>
        <r>
          <rPr>
            <b/>
            <sz val="9"/>
            <color indexed="81"/>
            <rFont val="BIZ UD明朝 Medium"/>
            <family val="1"/>
            <charset val="128"/>
          </rPr>
          <t>リストから選択</t>
        </r>
      </text>
    </comment>
    <comment ref="F20" authorId="1" shapeId="0" xr:uid="{6458645E-A992-430C-B521-5780BB0169FF}">
      <text>
        <r>
          <rPr>
            <b/>
            <sz val="9"/>
            <color indexed="81"/>
            <rFont val="BIZ UD明朝 Medium"/>
            <family val="1"/>
            <charset val="128"/>
          </rPr>
          <t>自動更新規定がある場合は、最新の契約期間を記入</t>
        </r>
      </text>
    </comment>
    <comment ref="H22" authorId="1" shapeId="0" xr:uid="{00000000-0006-0000-0B00-000005000000}">
      <text>
        <r>
          <rPr>
            <b/>
            <sz val="9"/>
            <color indexed="81"/>
            <rFont val="BIZ UD明朝 Medium"/>
            <family val="1"/>
            <charset val="128"/>
          </rPr>
          <t>リストから選択</t>
        </r>
      </text>
    </comment>
    <comment ref="L22" authorId="1" shapeId="0" xr:uid="{00000000-0006-0000-0B00-000006000000}">
      <text>
        <r>
          <rPr>
            <b/>
            <sz val="9"/>
            <color indexed="81"/>
            <rFont val="BIZ UD明朝 Medium"/>
            <family val="1"/>
            <charset val="128"/>
          </rPr>
          <t>リストから選択</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beppu</author>
  </authors>
  <commentList>
    <comment ref="F23" authorId="0" shapeId="0" xr:uid="{00000000-0006-0000-0C00-000001000000}">
      <text>
        <r>
          <rPr>
            <b/>
            <sz val="9"/>
            <color indexed="81"/>
            <rFont val="BIZ UD明朝 Medium"/>
            <family val="1"/>
            <charset val="128"/>
          </rPr>
          <t>リストから選択</t>
        </r>
      </text>
    </comment>
    <comment ref="E30" authorId="0" shapeId="0" xr:uid="{00000000-0006-0000-0C00-000002000000}">
      <text>
        <r>
          <rPr>
            <b/>
            <sz val="9"/>
            <color indexed="81"/>
            <rFont val="BIZ UD明朝 Medium"/>
            <family val="1"/>
            <charset val="128"/>
          </rPr>
          <t>リストから選択</t>
        </r>
      </text>
    </comment>
    <comment ref="D39" authorId="0" shapeId="0" xr:uid="{00000000-0006-0000-0C00-000003000000}">
      <text>
        <r>
          <rPr>
            <b/>
            <sz val="9"/>
            <color indexed="81"/>
            <rFont val="BIZ UD明朝 Medium"/>
            <family val="1"/>
            <charset val="128"/>
          </rPr>
          <t>リストから選択</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別府市</author>
  </authors>
  <commentList>
    <comment ref="E5" authorId="0" shapeId="0" xr:uid="{00000000-0006-0000-0E00-000002000000}">
      <text>
        <r>
          <rPr>
            <b/>
            <sz val="9"/>
            <color indexed="81"/>
            <rFont val="BIZ UD明朝 Medium"/>
            <family val="1"/>
            <charset val="128"/>
          </rPr>
          <t>リストから選択
※プロポーザル方式・コンペ方式の場合は企画競争入札を選択</t>
        </r>
      </text>
    </comment>
    <comment ref="F5" authorId="0" shapeId="0" xr:uid="{00000000-0006-0000-0E00-000003000000}">
      <text>
        <r>
          <rPr>
            <b/>
            <sz val="9"/>
            <color indexed="81"/>
            <rFont val="BIZ UD明朝 Medium"/>
            <family val="1"/>
            <charset val="128"/>
          </rPr>
          <t>リストから選択</t>
        </r>
      </text>
    </comment>
    <comment ref="A17" authorId="0" shapeId="0" xr:uid="{D518AEA2-8123-4A49-BAED-77035D69F649}">
      <text>
        <r>
          <rPr>
            <b/>
            <sz val="9"/>
            <color indexed="81"/>
            <rFont val="BIZ UD明朝 Medium"/>
            <family val="1"/>
            <charset val="128"/>
          </rPr>
          <t>業務名を記入</t>
        </r>
      </text>
    </comment>
    <comment ref="E24" authorId="0" shapeId="0" xr:uid="{00000000-0006-0000-0E00-000005000000}">
      <text>
        <r>
          <rPr>
            <b/>
            <sz val="9"/>
            <color indexed="81"/>
            <rFont val="BIZ UD明朝 Medium"/>
            <family val="1"/>
            <charset val="128"/>
          </rPr>
          <t>リストから選択
※プロポーザル方式・コンペ方式の場合は企画競争入札を選択</t>
        </r>
      </text>
    </comment>
    <comment ref="F24" authorId="0" shapeId="0" xr:uid="{00000000-0006-0000-0E00-000006000000}">
      <text>
        <r>
          <rPr>
            <b/>
            <sz val="9"/>
            <color indexed="81"/>
            <rFont val="BIZ UD明朝 Medium"/>
            <family val="1"/>
            <charset val="128"/>
          </rPr>
          <t>リストから選択</t>
        </r>
      </text>
    </comment>
    <comment ref="A32" authorId="0" shapeId="0" xr:uid="{B682176B-6D3C-4A68-A735-2C704A0B6C37}">
      <text>
        <r>
          <rPr>
            <b/>
            <sz val="9"/>
            <color indexed="81"/>
            <rFont val="BIZ UD明朝 Medium"/>
            <family val="1"/>
            <charset val="128"/>
          </rPr>
          <t>物品名を記入</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別府市</author>
  </authors>
  <commentList>
    <comment ref="E6" authorId="0" shapeId="0" xr:uid="{00000000-0006-0000-1000-000001000000}">
      <text>
        <r>
          <rPr>
            <b/>
            <sz val="9"/>
            <color indexed="81"/>
            <rFont val="BIZ UD明朝 Medium"/>
            <family val="1"/>
            <charset val="128"/>
          </rPr>
          <t>クリックしたらチェックがつきます。
もう一度クリックしたらチェックが消えます。</t>
        </r>
      </text>
    </comment>
    <comment ref="G6" authorId="0" shapeId="0" xr:uid="{00000000-0006-0000-1000-000002000000}">
      <text>
        <r>
          <rPr>
            <b/>
            <sz val="9"/>
            <color indexed="81"/>
            <rFont val="BIZ UD明朝 Medium"/>
            <family val="1"/>
            <charset val="128"/>
          </rPr>
          <t>こちらは空欄で
提出してください。</t>
        </r>
      </text>
    </comment>
    <comment ref="E36" authorId="0" shapeId="0" xr:uid="{00000000-0006-0000-1000-000003000000}">
      <text>
        <r>
          <rPr>
            <b/>
            <sz val="9"/>
            <color indexed="81"/>
            <rFont val="BIZ UD明朝 Medium"/>
            <family val="1"/>
            <charset val="128"/>
          </rPr>
          <t>クリックしたらチェックがつきます。
もう一度クリックしたらチェックが消えます。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別府市</author>
    <author>福祉政策課</author>
  </authors>
  <commentList>
    <comment ref="G5" authorId="0" shapeId="0" xr:uid="{00000000-0006-0000-0300-000002000000}">
      <text>
        <r>
          <rPr>
            <b/>
            <sz val="9"/>
            <color indexed="81"/>
            <rFont val="BIZ UD明朝 Medium"/>
            <family val="1"/>
            <charset val="128"/>
          </rPr>
          <t>リストから選択</t>
        </r>
      </text>
    </comment>
    <comment ref="G11" authorId="0" shapeId="0" xr:uid="{00000000-0006-0000-0300-000004000000}">
      <text>
        <r>
          <rPr>
            <b/>
            <sz val="9"/>
            <color indexed="81"/>
            <rFont val="BIZ UD明朝 Medium"/>
            <family val="1"/>
            <charset val="128"/>
          </rPr>
          <t>リストから選択</t>
        </r>
      </text>
    </comment>
    <comment ref="G26" authorId="0" shapeId="0" xr:uid="{00000000-0006-0000-0300-000006000000}">
      <text>
        <r>
          <rPr>
            <b/>
            <sz val="9"/>
            <color indexed="81"/>
            <rFont val="BIZ UD明朝 Medium"/>
            <family val="1"/>
            <charset val="128"/>
          </rPr>
          <t>リストから選択</t>
        </r>
      </text>
    </comment>
    <comment ref="E45" authorId="1" shapeId="0" xr:uid="{D0CD4EF3-2521-42F1-A885-675EBBD8E308}">
      <text>
        <r>
          <rPr>
            <b/>
            <sz val="9"/>
            <color indexed="81"/>
            <rFont val="BIZ UD明朝 Medium"/>
            <family val="1"/>
            <charset val="128"/>
          </rPr>
          <t>リストから選択</t>
        </r>
      </text>
    </comment>
    <comment ref="B47" authorId="0" shapeId="0" xr:uid="{00000000-0006-0000-0300-000009000000}">
      <text>
        <r>
          <rPr>
            <b/>
            <sz val="9"/>
            <color indexed="81"/>
            <rFont val="BIZ UD明朝 Medium"/>
            <family val="1"/>
            <charset val="128"/>
          </rPr>
          <t>定款に記載を要しない公益事業等を記入
【記入例】
・市から委託を受けた障がい者等の社会参加促進事業
・市から委託を受けた高齢者配食サービス事業</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beppu</author>
  </authors>
  <commentList>
    <comment ref="BK12" authorId="0" shapeId="0" xr:uid="{00000000-0006-0000-0400-000001000000}">
      <text>
        <r>
          <rPr>
            <b/>
            <sz val="9"/>
            <color indexed="81"/>
            <rFont val="BIZ UD明朝 Medium"/>
            <family val="1"/>
            <charset val="128"/>
          </rPr>
          <t>リストから選択
※職員給与のみの場合は無を選択してください。</t>
        </r>
      </text>
    </comment>
    <comment ref="B18" authorId="0" shapeId="0" xr:uid="{00000000-0006-0000-0400-000002000000}">
      <text>
        <r>
          <rPr>
            <b/>
            <sz val="9"/>
            <color indexed="81"/>
            <rFont val="BIZ UD明朝 Medium"/>
            <family val="1"/>
            <charset val="128"/>
          </rPr>
          <t>リストから選択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beppu</author>
  </authors>
  <commentList>
    <comment ref="BE11" authorId="0" shapeId="0" xr:uid="{00000000-0006-0000-0500-000001000000}">
      <text>
        <r>
          <rPr>
            <b/>
            <sz val="9"/>
            <color indexed="81"/>
            <rFont val="BIZ UD明朝 Medium"/>
            <family val="1"/>
            <charset val="128"/>
          </rPr>
          <t>リストから選択</t>
        </r>
      </text>
    </comment>
    <comment ref="J34" authorId="0" shapeId="0" xr:uid="{00000000-0006-0000-0500-000002000000}">
      <text>
        <r>
          <rPr>
            <b/>
            <sz val="9"/>
            <color indexed="81"/>
            <rFont val="BIZ UD明朝 Medium"/>
            <family val="1"/>
            <charset val="128"/>
          </rPr>
          <t>リストから選択</t>
        </r>
      </text>
    </comment>
    <comment ref="BD34" authorId="0" shapeId="0" xr:uid="{00000000-0006-0000-0500-000003000000}">
      <text>
        <r>
          <rPr>
            <b/>
            <sz val="9"/>
            <color indexed="81"/>
            <rFont val="BIZ UD明朝 Medium"/>
            <family val="1"/>
            <charset val="128"/>
          </rPr>
          <t>リストから選択</t>
        </r>
      </text>
    </comment>
    <comment ref="R39" authorId="0" shapeId="0" xr:uid="{00000000-0006-0000-0500-000004000000}">
      <text>
        <r>
          <rPr>
            <b/>
            <sz val="9"/>
            <color indexed="81"/>
            <rFont val="BIZ UD明朝 Medium"/>
            <family val="1"/>
            <charset val="128"/>
          </rPr>
          <t>リストから選択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beppu</author>
  </authors>
  <commentList>
    <comment ref="G5" authorId="0" shapeId="0" xr:uid="{00000000-0006-0000-0600-000001000000}">
      <text>
        <r>
          <rPr>
            <b/>
            <sz val="9"/>
            <color indexed="81"/>
            <rFont val="BIZ UD明朝 Medium"/>
            <family val="1"/>
            <charset val="128"/>
          </rPr>
          <t>リストから選択</t>
        </r>
      </text>
    </comment>
    <comment ref="H5" authorId="0" shapeId="0" xr:uid="{B36A6A9C-3763-40F2-825A-3B152C3B327B}">
      <text>
        <r>
          <rPr>
            <b/>
            <sz val="9"/>
            <color indexed="81"/>
            <rFont val="BIZ UD明朝 Medium"/>
            <family val="1"/>
            <charset val="128"/>
          </rPr>
          <t>リストから選択</t>
        </r>
      </text>
    </comment>
    <comment ref="I5" authorId="0" shapeId="0" xr:uid="{00000000-0006-0000-0600-000002000000}">
      <text>
        <r>
          <rPr>
            <b/>
            <sz val="9"/>
            <color indexed="81"/>
            <rFont val="BIZ UD明朝 Medium"/>
            <family val="1"/>
            <charset val="128"/>
          </rPr>
          <t>リストから選択</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beppu</author>
  </authors>
  <commentList>
    <comment ref="E3" authorId="0" shapeId="0" xr:uid="{00000000-0006-0000-0700-000001000000}">
      <text>
        <r>
          <rPr>
            <b/>
            <sz val="9"/>
            <color indexed="81"/>
            <rFont val="BIZ UD明朝 Medium"/>
            <family val="1"/>
            <charset val="128"/>
          </rPr>
          <t>リストから選択</t>
        </r>
      </text>
    </comment>
    <comment ref="F3" authorId="0" shapeId="0" xr:uid="{2D9E732E-89A5-4189-8DF1-DE3D790EC472}">
      <text>
        <r>
          <rPr>
            <b/>
            <sz val="9"/>
            <color indexed="81"/>
            <rFont val="BIZ UD明朝 Medium"/>
            <family val="1"/>
            <charset val="128"/>
          </rPr>
          <t>リストから選択</t>
        </r>
      </text>
    </comment>
    <comment ref="E49" authorId="0" shapeId="0" xr:uid="{A5A0ED6B-4A6F-49EA-8E6F-0527035040F2}">
      <text>
        <r>
          <rPr>
            <b/>
            <sz val="9"/>
            <color indexed="81"/>
            <rFont val="BIZ UD明朝 Medium"/>
            <family val="1"/>
            <charset val="128"/>
          </rPr>
          <t>リストから選択</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別府市</author>
    <author>beppu</author>
  </authors>
  <commentList>
    <comment ref="C4" authorId="0" shapeId="0" xr:uid="{00000000-0006-0000-0800-000001000000}">
      <text>
        <r>
          <rPr>
            <b/>
            <sz val="9"/>
            <color indexed="81"/>
            <rFont val="BIZ UD明朝 Medium"/>
            <family val="1"/>
            <charset val="128"/>
          </rPr>
          <t>下段に担当監事の氏名を記入</t>
        </r>
      </text>
    </comment>
    <comment ref="E15" authorId="1" shapeId="0" xr:uid="{00000000-0006-0000-0800-000006000000}">
      <text>
        <r>
          <rPr>
            <b/>
            <sz val="9"/>
            <color indexed="81"/>
            <rFont val="BIZ UD明朝 Medium"/>
            <family val="1"/>
            <charset val="128"/>
          </rPr>
          <t>リストから選択</t>
        </r>
      </text>
    </comment>
    <comment ref="E23" authorId="1" shapeId="0" xr:uid="{00000000-0006-0000-0800-000008000000}">
      <text>
        <r>
          <rPr>
            <b/>
            <sz val="9"/>
            <color indexed="81"/>
            <rFont val="BIZ UD明朝 Medium"/>
            <family val="1"/>
            <charset val="128"/>
          </rPr>
          <t>リストから選択</t>
        </r>
      </text>
    </comment>
    <comment ref="E30" authorId="1" shapeId="0" xr:uid="{00000000-0006-0000-0800-00000A000000}">
      <text>
        <r>
          <rPr>
            <b/>
            <sz val="9"/>
            <color indexed="81"/>
            <rFont val="BIZ UD明朝 Medium"/>
            <family val="1"/>
            <charset val="128"/>
          </rPr>
          <t>リストから選択</t>
        </r>
      </text>
    </comment>
    <comment ref="E35" authorId="1" shapeId="0" xr:uid="{00000000-0006-0000-0800-00000B000000}">
      <text>
        <r>
          <rPr>
            <b/>
            <sz val="9"/>
            <color indexed="81"/>
            <rFont val="BIZ UD明朝 Medium"/>
            <family val="1"/>
            <charset val="128"/>
          </rPr>
          <t>リストから選択</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別府市</author>
  </authors>
  <commentList>
    <comment ref="AE4" authorId="0" shapeId="0" xr:uid="{00000000-0006-0000-0900-000002000000}">
      <text>
        <r>
          <rPr>
            <b/>
            <sz val="9"/>
            <color indexed="81"/>
            <rFont val="BIZ UD明朝 Medium"/>
            <family val="1"/>
            <charset val="128"/>
          </rPr>
          <t>リストから選択</t>
        </r>
      </text>
    </comment>
    <comment ref="H16" authorId="0" shapeId="0" xr:uid="{C882C6B9-F081-46D5-BDB5-5EDA524EFFE6}">
      <text>
        <r>
          <rPr>
            <b/>
            <sz val="9"/>
            <color indexed="81"/>
            <rFont val="BIZ UD明朝 Medium"/>
            <family val="1"/>
            <charset val="128"/>
          </rPr>
          <t>リストから選択</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別府市</author>
  </authors>
  <commentList>
    <comment ref="G6" authorId="0" shapeId="0" xr:uid="{00000000-0006-0000-0A00-000002000000}">
      <text>
        <r>
          <rPr>
            <b/>
            <sz val="9"/>
            <color indexed="81"/>
            <rFont val="BIZ UD明朝 Medium"/>
            <family val="1"/>
            <charset val="128"/>
          </rPr>
          <t>リストから選択</t>
        </r>
      </text>
    </comment>
  </commentList>
</comments>
</file>

<file path=xl/sharedStrings.xml><?xml version="1.0" encoding="utf-8"?>
<sst xmlns="http://schemas.openxmlformats.org/spreadsheetml/2006/main" count="740" uniqueCount="491">
  <si>
    <t>月</t>
    <rPh sb="0" eb="1">
      <t>ガツ</t>
    </rPh>
    <phoneticPr fontId="2"/>
  </si>
  <si>
    <t>年</t>
    <rPh sb="0" eb="1">
      <t>ネン</t>
    </rPh>
    <phoneticPr fontId="2"/>
  </si>
  <si>
    <t>その他</t>
    <rPh sb="2" eb="3">
      <t>タ</t>
    </rPh>
    <phoneticPr fontId="2"/>
  </si>
  <si>
    <t>理事会</t>
    <rPh sb="0" eb="3">
      <t>リジカイ</t>
    </rPh>
    <phoneticPr fontId="2"/>
  </si>
  <si>
    <t>整備状況</t>
  </si>
  <si>
    <t>出納職員</t>
    <rPh sb="0" eb="2">
      <t>スイトウ</t>
    </rPh>
    <rPh sb="2" eb="4">
      <t>ショクイン</t>
    </rPh>
    <phoneticPr fontId="2"/>
  </si>
  <si>
    <t>会計責任者</t>
    <rPh sb="0" eb="2">
      <t>カイケイ</t>
    </rPh>
    <rPh sb="2" eb="5">
      <t>セキニンシャ</t>
    </rPh>
    <phoneticPr fontId="2"/>
  </si>
  <si>
    <t>入札（見積）業者数</t>
    <rPh sb="0" eb="2">
      <t>ニュウサツ</t>
    </rPh>
    <rPh sb="3" eb="5">
      <t>ミツ</t>
    </rPh>
    <rPh sb="6" eb="9">
      <t>ギョウシャスウ</t>
    </rPh>
    <phoneticPr fontId="2"/>
  </si>
  <si>
    <t>事業の財源</t>
    <rPh sb="0" eb="2">
      <t>ジギョウ</t>
    </rPh>
    <rPh sb="3" eb="5">
      <t>ザイゲン</t>
    </rPh>
    <phoneticPr fontId="2"/>
  </si>
  <si>
    <t>国・県補助金</t>
    <rPh sb="0" eb="1">
      <t>クニ</t>
    </rPh>
    <rPh sb="2" eb="3">
      <t>ケン</t>
    </rPh>
    <rPh sb="3" eb="6">
      <t>ホジョキン</t>
    </rPh>
    <phoneticPr fontId="2"/>
  </si>
  <si>
    <t>民間助成金</t>
    <rPh sb="0" eb="2">
      <t>ミンカン</t>
    </rPh>
    <rPh sb="2" eb="4">
      <t>ジョセイ</t>
    </rPh>
    <rPh sb="4" eb="5">
      <t>キン</t>
    </rPh>
    <phoneticPr fontId="2"/>
  </si>
  <si>
    <t>自己資金</t>
    <rPh sb="0" eb="2">
      <t>ジコ</t>
    </rPh>
    <rPh sb="2" eb="4">
      <t>シキン</t>
    </rPh>
    <phoneticPr fontId="2"/>
  </si>
  <si>
    <t>寄附金</t>
    <rPh sb="0" eb="3">
      <t>キフキン</t>
    </rPh>
    <phoneticPr fontId="2"/>
  </si>
  <si>
    <t>契約日</t>
    <rPh sb="0" eb="3">
      <t>ケイヤクビ</t>
    </rPh>
    <phoneticPr fontId="2"/>
  </si>
  <si>
    <t>事前説明</t>
    <rPh sb="0" eb="2">
      <t>ジゼン</t>
    </rPh>
    <rPh sb="2" eb="4">
      <t>セツメイ</t>
    </rPh>
    <phoneticPr fontId="2"/>
  </si>
  <si>
    <t>入札日</t>
    <rPh sb="0" eb="3">
      <t>ニュウサツビ</t>
    </rPh>
    <phoneticPr fontId="2"/>
  </si>
  <si>
    <t>入札参加者数</t>
    <rPh sb="0" eb="2">
      <t>ニュウサツ</t>
    </rPh>
    <rPh sb="2" eb="6">
      <t>サンカシャスウ</t>
    </rPh>
    <phoneticPr fontId="2"/>
  </si>
  <si>
    <t>入札立会者氏名</t>
    <rPh sb="0" eb="2">
      <t>ニュウサツ</t>
    </rPh>
    <rPh sb="2" eb="3">
      <t>タ</t>
    </rPh>
    <rPh sb="3" eb="4">
      <t>ア</t>
    </rPh>
    <rPh sb="4" eb="5">
      <t>シャ</t>
    </rPh>
    <rPh sb="5" eb="7">
      <t>シメイ</t>
    </rPh>
    <phoneticPr fontId="2"/>
  </si>
  <si>
    <t>入札の事前報告・結果報告</t>
    <rPh sb="0" eb="2">
      <t>ニュウサツ</t>
    </rPh>
    <rPh sb="3" eb="5">
      <t>ジゼン</t>
    </rPh>
    <rPh sb="5" eb="7">
      <t>ホウコク</t>
    </rPh>
    <rPh sb="8" eb="10">
      <t>ケッカ</t>
    </rPh>
    <rPh sb="10" eb="12">
      <t>ホウコク</t>
    </rPh>
    <phoneticPr fontId="2"/>
  </si>
  <si>
    <t>入札結果の開示</t>
    <rPh sb="0" eb="2">
      <t>ニュウサツ</t>
    </rPh>
    <rPh sb="2" eb="4">
      <t>ケッカ</t>
    </rPh>
    <rPh sb="5" eb="7">
      <t>カイジ</t>
    </rPh>
    <phoneticPr fontId="2"/>
  </si>
  <si>
    <t>県</t>
    <rPh sb="0" eb="1">
      <t>ケン</t>
    </rPh>
    <phoneticPr fontId="2"/>
  </si>
  <si>
    <t>日</t>
    <rPh sb="0" eb="1">
      <t>ニチ</t>
    </rPh>
    <phoneticPr fontId="2"/>
  </si>
  <si>
    <t>法人名</t>
    <rPh sb="0" eb="2">
      <t>ホウジン</t>
    </rPh>
    <rPh sb="2" eb="3">
      <t>メイ</t>
    </rPh>
    <phoneticPr fontId="2"/>
  </si>
  <si>
    <t>施設名</t>
    <rPh sb="0" eb="2">
      <t>シセツ</t>
    </rPh>
    <rPh sb="2" eb="3">
      <t>メイ</t>
    </rPh>
    <phoneticPr fontId="2"/>
  </si>
  <si>
    <t>監査結果の内容
及び指摘事項</t>
    <rPh sb="0" eb="2">
      <t>カンサ</t>
    </rPh>
    <rPh sb="2" eb="4">
      <t>ケッカ</t>
    </rPh>
    <rPh sb="5" eb="7">
      <t>ナイヨウ</t>
    </rPh>
    <rPh sb="8" eb="9">
      <t>オヨ</t>
    </rPh>
    <rPh sb="10" eb="12">
      <t>シテキ</t>
    </rPh>
    <rPh sb="12" eb="14">
      <t>ジコウ</t>
    </rPh>
    <phoneticPr fontId="2"/>
  </si>
  <si>
    <t>寄附金台帳</t>
  </si>
  <si>
    <t>入札の状況</t>
    <rPh sb="0" eb="2">
      <t>ニュウサツ</t>
    </rPh>
    <rPh sb="3" eb="5">
      <t>ジョウキョウ</t>
    </rPh>
    <phoneticPr fontId="2"/>
  </si>
  <si>
    <t>補助金等</t>
    <rPh sb="0" eb="3">
      <t>ホジョキン</t>
    </rPh>
    <rPh sb="3" eb="4">
      <t>トウ</t>
    </rPh>
    <phoneticPr fontId="2"/>
  </si>
  <si>
    <t>借入金</t>
    <rPh sb="0" eb="3">
      <t>カリイレキン</t>
    </rPh>
    <phoneticPr fontId="2"/>
  </si>
  <si>
    <t>実施者職氏名</t>
    <rPh sb="0" eb="3">
      <t>ジッシシャ</t>
    </rPh>
    <rPh sb="3" eb="4">
      <t>ショク</t>
    </rPh>
    <rPh sb="4" eb="6">
      <t>シメイ</t>
    </rPh>
    <phoneticPr fontId="2"/>
  </si>
  <si>
    <t>２　役員等の状況</t>
    <rPh sb="2" eb="4">
      <t>ヤクイン</t>
    </rPh>
    <rPh sb="4" eb="5">
      <t>トウ</t>
    </rPh>
    <rPh sb="6" eb="8">
      <t>ジョウキョウ</t>
    </rPh>
    <phoneticPr fontId="4"/>
  </si>
  <si>
    <t>回</t>
    <rPh sb="0" eb="1">
      <t>カイ</t>
    </rPh>
    <phoneticPr fontId="4"/>
  </si>
  <si>
    <t>区 分</t>
    <rPh sb="0" eb="1">
      <t>ク</t>
    </rPh>
    <rPh sb="2" eb="3">
      <t>ブン</t>
    </rPh>
    <phoneticPr fontId="4"/>
  </si>
  <si>
    <t>役員の資格等（該当に○）</t>
    <rPh sb="0" eb="2">
      <t>ヤクイン</t>
    </rPh>
    <rPh sb="3" eb="5">
      <t>シカク</t>
    </rPh>
    <rPh sb="5" eb="6">
      <t>トウ</t>
    </rPh>
    <rPh sb="7" eb="9">
      <t>ガイトウ</t>
    </rPh>
    <phoneticPr fontId="4"/>
  </si>
  <si>
    <t>理事会
出　席
回　数　　　</t>
    <rPh sb="0" eb="1">
      <t>リ</t>
    </rPh>
    <rPh sb="1" eb="2">
      <t>コト</t>
    </rPh>
    <rPh sb="2" eb="3">
      <t>カイ</t>
    </rPh>
    <rPh sb="8" eb="9">
      <t>カイ</t>
    </rPh>
    <phoneticPr fontId="4"/>
  </si>
  <si>
    <t>議　　　　　　　　　　　　　　　　題</t>
  </si>
  <si>
    <t>欠席者氏名</t>
  </si>
  <si>
    <t>年月日</t>
    <rPh sb="0" eb="3">
      <t>ネンガッピ</t>
    </rPh>
    <phoneticPr fontId="2"/>
  </si>
  <si>
    <t>定員</t>
    <rPh sb="0" eb="2">
      <t>テイイン</t>
    </rPh>
    <phoneticPr fontId="2"/>
  </si>
  <si>
    <t>事業開始年月日</t>
    <rPh sb="0" eb="2">
      <t>ジギョウ</t>
    </rPh>
    <rPh sb="2" eb="4">
      <t>カイシ</t>
    </rPh>
    <rPh sb="4" eb="7">
      <t>ネンガッピ</t>
    </rPh>
    <phoneticPr fontId="2"/>
  </si>
  <si>
    <t>事業名</t>
    <rPh sb="0" eb="2">
      <t>ジギョウ</t>
    </rPh>
    <rPh sb="2" eb="3">
      <t>メイ</t>
    </rPh>
    <phoneticPr fontId="2"/>
  </si>
  <si>
    <t>公益事業</t>
    <rPh sb="0" eb="2">
      <t>コウエキ</t>
    </rPh>
    <phoneticPr fontId="2"/>
  </si>
  <si>
    <t>収益事業</t>
    <rPh sb="0" eb="2">
      <t>シュウエキ</t>
    </rPh>
    <phoneticPr fontId="2"/>
  </si>
  <si>
    <t>第一種社会福祉事業</t>
    <phoneticPr fontId="2"/>
  </si>
  <si>
    <t>第二種社会福祉事業</t>
    <phoneticPr fontId="2"/>
  </si>
  <si>
    <t>変更内容</t>
    <rPh sb="0" eb="2">
      <t>ヘンコウ</t>
    </rPh>
    <rPh sb="2" eb="4">
      <t>ナイヨウ</t>
    </rPh>
    <phoneticPr fontId="4"/>
  </si>
  <si>
    <t>理事</t>
    <rPh sb="0" eb="2">
      <t>リジ</t>
    </rPh>
    <phoneticPr fontId="2"/>
  </si>
  <si>
    <t>評議員</t>
    <rPh sb="0" eb="3">
      <t>ヒョウギイン</t>
    </rPh>
    <phoneticPr fontId="2"/>
  </si>
  <si>
    <t>管理者名</t>
    <rPh sb="0" eb="3">
      <t>カンリシャ</t>
    </rPh>
    <rPh sb="3" eb="4">
      <t>メイ</t>
    </rPh>
    <phoneticPr fontId="2"/>
  </si>
  <si>
    <t>施設・事業所名称</t>
    <rPh sb="0" eb="2">
      <t>シセツ</t>
    </rPh>
    <rPh sb="3" eb="6">
      <t>ジギョウショ</t>
    </rPh>
    <rPh sb="6" eb="8">
      <t>メイショウ</t>
    </rPh>
    <phoneticPr fontId="2"/>
  </si>
  <si>
    <t>監事</t>
    <rPh sb="0" eb="2">
      <t>カンジ</t>
    </rPh>
    <phoneticPr fontId="2"/>
  </si>
  <si>
    <t>定数(人）</t>
    <rPh sb="0" eb="2">
      <t>テイスウ</t>
    </rPh>
    <rPh sb="3" eb="4">
      <t>ニン</t>
    </rPh>
    <phoneticPr fontId="2"/>
  </si>
  <si>
    <t>現員(人）</t>
    <rPh sb="0" eb="2">
      <t>ゲンイン</t>
    </rPh>
    <rPh sb="3" eb="4">
      <t>ニン</t>
    </rPh>
    <phoneticPr fontId="2"/>
  </si>
  <si>
    <t>履歴書</t>
    <rPh sb="0" eb="3">
      <t>リレキショ</t>
    </rPh>
    <phoneticPr fontId="2"/>
  </si>
  <si>
    <t>就任承諾書</t>
    <rPh sb="0" eb="2">
      <t>シュウニン</t>
    </rPh>
    <rPh sb="2" eb="5">
      <t>ショウダクショ</t>
    </rPh>
    <phoneticPr fontId="2"/>
  </si>
  <si>
    <t>委嘱状写し</t>
    <rPh sb="0" eb="3">
      <t>イショクジョウ</t>
    </rPh>
    <rPh sb="3" eb="4">
      <t>ウツ</t>
    </rPh>
    <phoneticPr fontId="2"/>
  </si>
  <si>
    <t>欠格事由確認書類</t>
    <rPh sb="0" eb="2">
      <t>ケッカク</t>
    </rPh>
    <rPh sb="2" eb="4">
      <t>ジユウ</t>
    </rPh>
    <rPh sb="4" eb="6">
      <t>カクニン</t>
    </rPh>
    <rPh sb="6" eb="8">
      <t>ショルイ</t>
    </rPh>
    <phoneticPr fontId="2"/>
  </si>
  <si>
    <t>現任期</t>
    <rPh sb="0" eb="1">
      <t>ゲン</t>
    </rPh>
    <rPh sb="1" eb="3">
      <t>ニンキ</t>
    </rPh>
    <phoneticPr fontId="4"/>
  </si>
  <si>
    <t>～</t>
    <phoneticPr fontId="2"/>
  </si>
  <si>
    <t>理事会開催回数</t>
    <rPh sb="0" eb="2">
      <t>リジ</t>
    </rPh>
    <phoneticPr fontId="2"/>
  </si>
  <si>
    <t>面積</t>
    <rPh sb="0" eb="2">
      <t>メンセキ</t>
    </rPh>
    <phoneticPr fontId="2"/>
  </si>
  <si>
    <t>契約期間</t>
    <rPh sb="0" eb="2">
      <t>ケイヤク</t>
    </rPh>
    <rPh sb="2" eb="4">
      <t>キカン</t>
    </rPh>
    <phoneticPr fontId="2"/>
  </si>
  <si>
    <t>契約書・利用権の状況</t>
    <phoneticPr fontId="2"/>
  </si>
  <si>
    <t>相手方</t>
    <rPh sb="0" eb="2">
      <t>アイテ</t>
    </rPh>
    <rPh sb="2" eb="3">
      <t>カタ</t>
    </rPh>
    <phoneticPr fontId="2"/>
  </si>
  <si>
    <t>自</t>
    <rPh sb="0" eb="1">
      <t>ジ</t>
    </rPh>
    <phoneticPr fontId="2"/>
  </si>
  <si>
    <t>至</t>
    <rPh sb="0" eb="1">
      <t>イタ</t>
    </rPh>
    <phoneticPr fontId="2"/>
  </si>
  <si>
    <t>投資信託等</t>
    <rPh sb="0" eb="2">
      <t>トウシ</t>
    </rPh>
    <rPh sb="2" eb="4">
      <t>シンタク</t>
    </rPh>
    <rPh sb="4" eb="5">
      <t>トウ</t>
    </rPh>
    <phoneticPr fontId="2"/>
  </si>
  <si>
    <t>融資・出資金等</t>
    <rPh sb="0" eb="2">
      <t>ユウシ</t>
    </rPh>
    <rPh sb="3" eb="6">
      <t>シュッシキン</t>
    </rPh>
    <rPh sb="6" eb="7">
      <t>トウ</t>
    </rPh>
    <phoneticPr fontId="2"/>
  </si>
  <si>
    <t>美術品等</t>
    <rPh sb="0" eb="2">
      <t>ビジュツ</t>
    </rPh>
    <rPh sb="2" eb="3">
      <t>ヒン</t>
    </rPh>
    <rPh sb="3" eb="4">
      <t>トウ</t>
    </rPh>
    <phoneticPr fontId="2"/>
  </si>
  <si>
    <t>受審年月日</t>
    <rPh sb="0" eb="1">
      <t>ジュ</t>
    </rPh>
    <rPh sb="1" eb="2">
      <t>シン</t>
    </rPh>
    <phoneticPr fontId="2"/>
  </si>
  <si>
    <t>対象施設名</t>
    <rPh sb="0" eb="2">
      <t>タイショウ</t>
    </rPh>
    <rPh sb="2" eb="4">
      <t>シセツ</t>
    </rPh>
    <rPh sb="4" eb="5">
      <t>メイ</t>
    </rPh>
    <phoneticPr fontId="2"/>
  </si>
  <si>
    <t>評価機関名</t>
    <rPh sb="0" eb="2">
      <t>ヒョウカ</t>
    </rPh>
    <rPh sb="2" eb="4">
      <t>キカン</t>
    </rPh>
    <rPh sb="4" eb="5">
      <t>メイ</t>
    </rPh>
    <phoneticPr fontId="2"/>
  </si>
  <si>
    <t>評価結果</t>
    <rPh sb="0" eb="2">
      <t>ヒョウカ</t>
    </rPh>
    <rPh sb="2" eb="4">
      <t>ケッカ</t>
    </rPh>
    <phoneticPr fontId="2"/>
  </si>
  <si>
    <t>受審後の対応</t>
    <rPh sb="0" eb="1">
      <t>ジュ</t>
    </rPh>
    <rPh sb="1" eb="2">
      <t>シン</t>
    </rPh>
    <rPh sb="2" eb="3">
      <t>ゴ</t>
    </rPh>
    <rPh sb="4" eb="6">
      <t>タイオウ</t>
    </rPh>
    <phoneticPr fontId="2"/>
  </si>
  <si>
    <t>結果の
公表方法</t>
    <rPh sb="0" eb="2">
      <t>ケッカ</t>
    </rPh>
    <rPh sb="4" eb="6">
      <t>コウヒョウ</t>
    </rPh>
    <rPh sb="6" eb="8">
      <t>ホウホウ</t>
    </rPh>
    <phoneticPr fontId="2"/>
  </si>
  <si>
    <t>点検結果
（指示・指摘事項）</t>
    <rPh sb="2" eb="4">
      <t>ケッカ</t>
    </rPh>
    <rPh sb="6" eb="8">
      <t>シジ</t>
    </rPh>
    <rPh sb="9" eb="11">
      <t>シテキ</t>
    </rPh>
    <phoneticPr fontId="2"/>
  </si>
  <si>
    <t>改善（予定）内容</t>
    <rPh sb="0" eb="2">
      <t>カイゼン</t>
    </rPh>
    <rPh sb="3" eb="5">
      <t>ヨテイ</t>
    </rPh>
    <rPh sb="6" eb="8">
      <t>ナイヨウ</t>
    </rPh>
    <phoneticPr fontId="2"/>
  </si>
  <si>
    <t>実施年月日</t>
    <rPh sb="0" eb="2">
      <t>ジッシ</t>
    </rPh>
    <phoneticPr fontId="2"/>
  </si>
  <si>
    <t>監査結果
（指示・指摘事項）</t>
    <rPh sb="0" eb="2">
      <t>カンサ</t>
    </rPh>
    <rPh sb="2" eb="4">
      <t>ケッカ</t>
    </rPh>
    <rPh sb="6" eb="8">
      <t>シジ</t>
    </rPh>
    <rPh sb="9" eb="11">
      <t>シテキ</t>
    </rPh>
    <phoneticPr fontId="2"/>
  </si>
  <si>
    <t>苦情解決責任者</t>
    <rPh sb="0" eb="2">
      <t>クジョウ</t>
    </rPh>
    <rPh sb="2" eb="4">
      <t>カイケツ</t>
    </rPh>
    <rPh sb="4" eb="7">
      <t>セキニンシャ</t>
    </rPh>
    <phoneticPr fontId="2"/>
  </si>
  <si>
    <t>苦情受付担当者</t>
    <rPh sb="0" eb="2">
      <t>クジョウ</t>
    </rPh>
    <rPh sb="2" eb="4">
      <t>ウケツケ</t>
    </rPh>
    <rPh sb="4" eb="7">
      <t>タントウシャ</t>
    </rPh>
    <phoneticPr fontId="2"/>
  </si>
  <si>
    <t>利用者・家族に配付</t>
    <rPh sb="0" eb="3">
      <t>リヨウシャ</t>
    </rPh>
    <rPh sb="4" eb="6">
      <t>カゾク</t>
    </rPh>
    <rPh sb="7" eb="9">
      <t>ハイフ</t>
    </rPh>
    <phoneticPr fontId="2"/>
  </si>
  <si>
    <t>法人の機関誌に掲載</t>
    <rPh sb="0" eb="2">
      <t>ホウジン</t>
    </rPh>
    <rPh sb="3" eb="6">
      <t>キカンシ</t>
    </rPh>
    <rPh sb="7" eb="9">
      <t>ケイサイ</t>
    </rPh>
    <phoneticPr fontId="2"/>
  </si>
  <si>
    <t>法人ホームページに掲載</t>
    <rPh sb="0" eb="2">
      <t>ホウジン</t>
    </rPh>
    <rPh sb="9" eb="11">
      <t>ケイサイ</t>
    </rPh>
    <phoneticPr fontId="2"/>
  </si>
  <si>
    <t>担当者氏名</t>
    <rPh sb="0" eb="3">
      <t>タントウシャ</t>
    </rPh>
    <rPh sb="3" eb="5">
      <t>シメイ</t>
    </rPh>
    <phoneticPr fontId="2"/>
  </si>
  <si>
    <t>作成年月日</t>
    <rPh sb="0" eb="2">
      <t>サクセイ</t>
    </rPh>
    <rPh sb="2" eb="5">
      <t>ネンガッピ</t>
    </rPh>
    <phoneticPr fontId="2"/>
  </si>
  <si>
    <t>寄附申込書</t>
    <phoneticPr fontId="2"/>
  </si>
  <si>
    <t>保守・管理業務</t>
    <rPh sb="0" eb="2">
      <t>ホシュ</t>
    </rPh>
    <rPh sb="3" eb="5">
      <t>カンリ</t>
    </rPh>
    <rPh sb="5" eb="7">
      <t>ギョウム</t>
    </rPh>
    <phoneticPr fontId="2"/>
  </si>
  <si>
    <t>清掃業務</t>
    <rPh sb="0" eb="2">
      <t>セイソウ</t>
    </rPh>
    <rPh sb="2" eb="4">
      <t>ギョウム</t>
    </rPh>
    <phoneticPr fontId="2"/>
  </si>
  <si>
    <t>給食業務</t>
    <rPh sb="0" eb="2">
      <t>キュウショク</t>
    </rPh>
    <rPh sb="2" eb="4">
      <t>ギョウム</t>
    </rPh>
    <phoneticPr fontId="2"/>
  </si>
  <si>
    <t>会計業務</t>
    <rPh sb="0" eb="2">
      <t>カイケイ</t>
    </rPh>
    <rPh sb="2" eb="4">
      <t>ギョウム</t>
    </rPh>
    <phoneticPr fontId="2"/>
  </si>
  <si>
    <t>パソコン</t>
    <phoneticPr fontId="2"/>
  </si>
  <si>
    <t>契約者</t>
    <rPh sb="0" eb="2">
      <t>ケイヤク</t>
    </rPh>
    <rPh sb="2" eb="3">
      <t>シャ</t>
    </rPh>
    <phoneticPr fontId="2"/>
  </si>
  <si>
    <t>契約方法</t>
    <rPh sb="0" eb="2">
      <t>ケイヤク</t>
    </rPh>
    <rPh sb="2" eb="4">
      <t>ホウホウ</t>
    </rPh>
    <phoneticPr fontId="2"/>
  </si>
  <si>
    <t>福祉医療機構</t>
    <rPh sb="0" eb="2">
      <t>フクシ</t>
    </rPh>
    <rPh sb="2" eb="4">
      <t>イリョウ</t>
    </rPh>
    <rPh sb="4" eb="6">
      <t>キコウ</t>
    </rPh>
    <phoneticPr fontId="2"/>
  </si>
  <si>
    <t>市補助金</t>
    <rPh sb="0" eb="1">
      <t>シ</t>
    </rPh>
    <rPh sb="1" eb="4">
      <t>ホジョキン</t>
    </rPh>
    <phoneticPr fontId="2"/>
  </si>
  <si>
    <t>予定価格</t>
    <rPh sb="0" eb="2">
      <t>ヨテイ</t>
    </rPh>
    <rPh sb="2" eb="4">
      <t>カカク</t>
    </rPh>
    <phoneticPr fontId="2"/>
  </si>
  <si>
    <t>落札業者名</t>
    <rPh sb="0" eb="2">
      <t>ラクサツ</t>
    </rPh>
    <rPh sb="2" eb="4">
      <t>ギョウシャ</t>
    </rPh>
    <rPh sb="4" eb="5">
      <t>メイ</t>
    </rPh>
    <phoneticPr fontId="2"/>
  </si>
  <si>
    <t>（役員との関係）</t>
    <phoneticPr fontId="2"/>
  </si>
  <si>
    <t>第三者委員</t>
    <rPh sb="0" eb="1">
      <t>ダイ</t>
    </rPh>
    <rPh sb="1" eb="3">
      <t>サンシャ</t>
    </rPh>
    <rPh sb="3" eb="5">
      <t>イイン</t>
    </rPh>
    <phoneticPr fontId="2"/>
  </si>
  <si>
    <t>１　法人の概要</t>
    <rPh sb="2" eb="4">
      <t>ホウジン</t>
    </rPh>
    <rPh sb="5" eb="7">
      <t>ガイヨウ</t>
    </rPh>
    <phoneticPr fontId="2"/>
  </si>
  <si>
    <t>３　理事会等の開催状況</t>
    <phoneticPr fontId="2"/>
  </si>
  <si>
    <t>法人の概要</t>
    <rPh sb="0" eb="2">
      <t>ホウジン</t>
    </rPh>
    <rPh sb="3" eb="5">
      <t>ガイヨウ</t>
    </rPh>
    <phoneticPr fontId="2"/>
  </si>
  <si>
    <t>役員等の状況</t>
    <rPh sb="0" eb="3">
      <t>ヤクイントウ</t>
    </rPh>
    <rPh sb="4" eb="6">
      <t>ジョウキョウ</t>
    </rPh>
    <phoneticPr fontId="2"/>
  </si>
  <si>
    <t>理事会等の開催状況</t>
    <rPh sb="0" eb="3">
      <t>リジカイ</t>
    </rPh>
    <rPh sb="3" eb="4">
      <t>トウ</t>
    </rPh>
    <rPh sb="5" eb="7">
      <t>カイサイ</t>
    </rPh>
    <rPh sb="7" eb="9">
      <t>ジョウキョウ</t>
    </rPh>
    <phoneticPr fontId="2"/>
  </si>
  <si>
    <t>４　監査等の実施状況</t>
    <rPh sb="4" eb="5">
      <t>トウ</t>
    </rPh>
    <phoneticPr fontId="2"/>
  </si>
  <si>
    <t>監査等の実施状況</t>
    <rPh sb="0" eb="2">
      <t>カンサ</t>
    </rPh>
    <rPh sb="2" eb="3">
      <t>トウ</t>
    </rPh>
    <rPh sb="4" eb="6">
      <t>ジッシ</t>
    </rPh>
    <rPh sb="6" eb="8">
      <t>ジョウキョウ</t>
    </rPh>
    <phoneticPr fontId="2"/>
  </si>
  <si>
    <t>５　職員の状況</t>
    <rPh sb="2" eb="4">
      <t>ショクイン</t>
    </rPh>
    <rPh sb="5" eb="7">
      <t>ジョウキョウ</t>
    </rPh>
    <phoneticPr fontId="2"/>
  </si>
  <si>
    <t>職員の状況</t>
    <rPh sb="0" eb="2">
      <t>ショクイン</t>
    </rPh>
    <rPh sb="3" eb="5">
      <t>ジョウキョウ</t>
    </rPh>
    <phoneticPr fontId="2"/>
  </si>
  <si>
    <t>資産等の状況</t>
    <phoneticPr fontId="2"/>
  </si>
  <si>
    <t>会計責任者等の状況</t>
    <phoneticPr fontId="2"/>
  </si>
  <si>
    <t>契約の状況</t>
    <phoneticPr fontId="2"/>
  </si>
  <si>
    <t>苦情解決の取組状況</t>
    <phoneticPr fontId="2"/>
  </si>
  <si>
    <t>法人の業務及び財務の開示状況　</t>
    <phoneticPr fontId="2"/>
  </si>
  <si>
    <t>欠席者氏名</t>
    <rPh sb="0" eb="3">
      <t>ケッセキシャ</t>
    </rPh>
    <rPh sb="3" eb="5">
      <t>シメイ</t>
    </rPh>
    <phoneticPr fontId="2"/>
  </si>
  <si>
    <t>欠席理由</t>
    <rPh sb="0" eb="2">
      <t>ケッセキ</t>
    </rPh>
    <rPh sb="2" eb="4">
      <t>リユウ</t>
    </rPh>
    <phoneticPr fontId="2"/>
  </si>
  <si>
    <t>改善計画</t>
    <rPh sb="0" eb="2">
      <t>カイゼン</t>
    </rPh>
    <rPh sb="2" eb="4">
      <t>ケイカク</t>
    </rPh>
    <phoneticPr fontId="2"/>
  </si>
  <si>
    <t>社会福祉法人指導監査資料</t>
    <rPh sb="0" eb="2">
      <t>シャカイ</t>
    </rPh>
    <rPh sb="2" eb="4">
      <t>フクシ</t>
    </rPh>
    <rPh sb="4" eb="6">
      <t>ホウジン</t>
    </rPh>
    <rPh sb="6" eb="8">
      <t>シドウ</t>
    </rPh>
    <rPh sb="8" eb="10">
      <t>カンサ</t>
    </rPh>
    <rPh sb="10" eb="12">
      <t>シリョウ</t>
    </rPh>
    <phoneticPr fontId="2"/>
  </si>
  <si>
    <t>※　ページが増えた場合は、ページ番号は変えずに枝番をつけてください。</t>
    <rPh sb="16" eb="18">
      <t>バンゴウ</t>
    </rPh>
    <rPh sb="19" eb="20">
      <t>カ</t>
    </rPh>
    <rPh sb="23" eb="24">
      <t>エダ</t>
    </rPh>
    <rPh sb="24" eb="25">
      <t>バン</t>
    </rPh>
    <phoneticPr fontId="2"/>
  </si>
  <si>
    <t>事業認可等
手続の状況</t>
    <rPh sb="0" eb="2">
      <t>ジギョウ</t>
    </rPh>
    <rPh sb="2" eb="4">
      <t>ニンカ</t>
    </rPh>
    <rPh sb="4" eb="5">
      <t>トウ</t>
    </rPh>
    <rPh sb="6" eb="8">
      <t>テツヅ</t>
    </rPh>
    <rPh sb="9" eb="11">
      <t>ジョウキョウ</t>
    </rPh>
    <phoneticPr fontId="2"/>
  </si>
  <si>
    <t>事業内容詳細</t>
    <rPh sb="0" eb="2">
      <t>ジギョウ</t>
    </rPh>
    <rPh sb="2" eb="4">
      <t>ナイヨウ</t>
    </rPh>
    <rPh sb="4" eb="6">
      <t>ショウサイ</t>
    </rPh>
    <phoneticPr fontId="2"/>
  </si>
  <si>
    <t>リネン業務</t>
    <rPh sb="3" eb="5">
      <t>ギョウム</t>
    </rPh>
    <phoneticPr fontId="2"/>
  </si>
  <si>
    <t>理事会等への報告日↓</t>
    <rPh sb="0" eb="3">
      <t>リジカイ</t>
    </rPh>
    <rPh sb="3" eb="4">
      <t>トウ</t>
    </rPh>
    <rPh sb="6" eb="8">
      <t>ホウコク</t>
    </rPh>
    <rPh sb="8" eb="9">
      <t>ニチ</t>
    </rPh>
    <phoneticPr fontId="2"/>
  </si>
  <si>
    <t>６　会計責任者等の状況</t>
    <rPh sb="2" eb="4">
      <t>カイケイ</t>
    </rPh>
    <rPh sb="4" eb="7">
      <t>セキニンシャ</t>
    </rPh>
    <rPh sb="7" eb="8">
      <t>トウ</t>
    </rPh>
    <rPh sb="9" eb="11">
      <t>ジョウキョウ</t>
    </rPh>
    <phoneticPr fontId="2"/>
  </si>
  <si>
    <t>施設長・
管理者名</t>
    <rPh sb="0" eb="2">
      <t>シセツ</t>
    </rPh>
    <rPh sb="2" eb="3">
      <t>チョウ</t>
    </rPh>
    <rPh sb="5" eb="8">
      <t>カンリシャ</t>
    </rPh>
    <rPh sb="8" eb="9">
      <t>メイ</t>
    </rPh>
    <phoneticPr fontId="2"/>
  </si>
  <si>
    <t>無</t>
    <rPh sb="0" eb="1">
      <t>ナシ</t>
    </rPh>
    <phoneticPr fontId="2"/>
  </si>
  <si>
    <t>有</t>
    <rPh sb="0" eb="1">
      <t>アリ</t>
    </rPh>
    <phoneticPr fontId="2"/>
  </si>
  <si>
    <t>月次試算表</t>
    <rPh sb="0" eb="2">
      <t>ゲツジ</t>
    </rPh>
    <rPh sb="2" eb="5">
      <t>シサンヒョウ</t>
    </rPh>
    <phoneticPr fontId="2"/>
  </si>
  <si>
    <t>■法人組織運営関係</t>
    <rPh sb="1" eb="3">
      <t>ホウジン</t>
    </rPh>
    <rPh sb="3" eb="5">
      <t>ソシキ</t>
    </rPh>
    <rPh sb="5" eb="7">
      <t>ウンエイ</t>
    </rPh>
    <phoneticPr fontId="2"/>
  </si>
  <si>
    <t>文書管理規程</t>
    <rPh sb="0" eb="2">
      <t>ブンショ</t>
    </rPh>
    <rPh sb="2" eb="4">
      <t>カンリ</t>
    </rPh>
    <rPh sb="4" eb="6">
      <t>キテイ</t>
    </rPh>
    <phoneticPr fontId="2"/>
  </si>
  <si>
    <t>公印取扱規程</t>
    <rPh sb="0" eb="2">
      <t>コウイン</t>
    </rPh>
    <rPh sb="2" eb="4">
      <t>トリアツカイ</t>
    </rPh>
    <rPh sb="4" eb="6">
      <t>キテイ</t>
    </rPh>
    <phoneticPr fontId="2"/>
  </si>
  <si>
    <t>臨時職員管理規程</t>
    <rPh sb="0" eb="2">
      <t>リンジ</t>
    </rPh>
    <rPh sb="2" eb="4">
      <t>ショクイン</t>
    </rPh>
    <rPh sb="4" eb="6">
      <t>カンリ</t>
    </rPh>
    <rPh sb="6" eb="8">
      <t>キテイ</t>
    </rPh>
    <phoneticPr fontId="2"/>
  </si>
  <si>
    <t>管理規程</t>
    <rPh sb="0" eb="2">
      <t>カンリ</t>
    </rPh>
    <rPh sb="2" eb="4">
      <t>キテイ</t>
    </rPh>
    <phoneticPr fontId="2"/>
  </si>
  <si>
    <t>旅費規則</t>
    <rPh sb="0" eb="2">
      <t>リョヒ</t>
    </rPh>
    <rPh sb="2" eb="4">
      <t>キソク</t>
    </rPh>
    <phoneticPr fontId="2"/>
  </si>
  <si>
    <t>事務決裁規程</t>
    <rPh sb="0" eb="2">
      <t>ジム</t>
    </rPh>
    <rPh sb="2" eb="4">
      <t>ケッサイ</t>
    </rPh>
    <rPh sb="4" eb="6">
      <t>キテイ</t>
    </rPh>
    <phoneticPr fontId="2"/>
  </si>
  <si>
    <t>■規程等</t>
    <rPh sb="1" eb="3">
      <t>キテイ</t>
    </rPh>
    <rPh sb="3" eb="4">
      <t>トウ</t>
    </rPh>
    <phoneticPr fontId="2"/>
  </si>
  <si>
    <t>□</t>
    <phoneticPr fontId="2"/>
  </si>
  <si>
    <t>市確認欄</t>
    <rPh sb="0" eb="1">
      <t>シ</t>
    </rPh>
    <rPh sb="1" eb="3">
      <t>カクニン</t>
    </rPh>
    <rPh sb="3" eb="4">
      <t>ラン</t>
    </rPh>
    <phoneticPr fontId="2"/>
  </si>
  <si>
    <t>パンフレット等</t>
    <rPh sb="6" eb="7">
      <t>トウ</t>
    </rPh>
    <phoneticPr fontId="2"/>
  </si>
  <si>
    <t>法人組織図</t>
    <rPh sb="0" eb="2">
      <t>ホウジン</t>
    </rPh>
    <rPh sb="2" eb="5">
      <t>ソシキズ</t>
    </rPh>
    <phoneticPr fontId="2"/>
  </si>
  <si>
    <t>利用者預り金等管理規程</t>
    <rPh sb="0" eb="3">
      <t>リヨウシャ</t>
    </rPh>
    <rPh sb="3" eb="4">
      <t>アズカ</t>
    </rPh>
    <rPh sb="5" eb="6">
      <t>キン</t>
    </rPh>
    <rPh sb="6" eb="7">
      <t>トウ</t>
    </rPh>
    <rPh sb="7" eb="9">
      <t>カンリ</t>
    </rPh>
    <rPh sb="9" eb="11">
      <t>キテイ</t>
    </rPh>
    <phoneticPr fontId="2"/>
  </si>
  <si>
    <t>事務委任規則</t>
    <rPh sb="0" eb="2">
      <t>ジム</t>
    </rPh>
    <rPh sb="2" eb="4">
      <t>イニン</t>
    </rPh>
    <rPh sb="4" eb="6">
      <t>キソク</t>
    </rPh>
    <phoneticPr fontId="2"/>
  </si>
  <si>
    <t>■会計経理関係</t>
    <rPh sb="1" eb="3">
      <t>カイケイ</t>
    </rPh>
    <rPh sb="3" eb="5">
      <t>ケイリ</t>
    </rPh>
    <rPh sb="5" eb="7">
      <t>カンケイ</t>
    </rPh>
    <phoneticPr fontId="2"/>
  </si>
  <si>
    <t>基本財産の不動産登記全部事項証明書</t>
    <rPh sb="0" eb="2">
      <t>キホン</t>
    </rPh>
    <rPh sb="2" eb="4">
      <t>ザイサン</t>
    </rPh>
    <rPh sb="10" eb="12">
      <t>ゼンブ</t>
    </rPh>
    <phoneticPr fontId="2"/>
  </si>
  <si>
    <t>法人登記履歴事項全部証明書</t>
    <rPh sb="0" eb="2">
      <t>ホウジン</t>
    </rPh>
    <rPh sb="2" eb="4">
      <t>トウキ</t>
    </rPh>
    <rPh sb="4" eb="6">
      <t>リレキ</t>
    </rPh>
    <rPh sb="6" eb="8">
      <t>ジコウ</t>
    </rPh>
    <rPh sb="8" eb="10">
      <t>ゼンブ</t>
    </rPh>
    <rPh sb="10" eb="13">
      <t>ショウメイショ</t>
    </rPh>
    <phoneticPr fontId="2"/>
  </si>
  <si>
    <t>認可・届出受理年月日</t>
    <rPh sb="0" eb="2">
      <t>ニンカ</t>
    </rPh>
    <rPh sb="3" eb="5">
      <t>トドケデ</t>
    </rPh>
    <rPh sb="5" eb="7">
      <t>ジュリ</t>
    </rPh>
    <rPh sb="7" eb="10">
      <t>ネンガッピ</t>
    </rPh>
    <phoneticPr fontId="2"/>
  </si>
  <si>
    <t>貸与を受けて社会福祉事業の用に供している不動産の登記全部事項証明書</t>
    <rPh sb="1" eb="2">
      <t>ヨ</t>
    </rPh>
    <rPh sb="6" eb="8">
      <t>シャカイ</t>
    </rPh>
    <rPh sb="8" eb="10">
      <t>フクシ</t>
    </rPh>
    <rPh sb="10" eb="12">
      <t>ジギョウ</t>
    </rPh>
    <rPh sb="13" eb="14">
      <t>ヨウ</t>
    </rPh>
    <rPh sb="15" eb="16">
      <t>キョウ</t>
    </rPh>
    <rPh sb="20" eb="23">
      <t>フドウサン</t>
    </rPh>
    <rPh sb="26" eb="28">
      <t>ゼンブ</t>
    </rPh>
    <phoneticPr fontId="2"/>
  </si>
  <si>
    <t>評議員会開催回数</t>
    <rPh sb="0" eb="3">
      <t>ヒョウギイン</t>
    </rPh>
    <rPh sb="3" eb="4">
      <t>カイ</t>
    </rPh>
    <phoneticPr fontId="2"/>
  </si>
  <si>
    <t>拠点区分又はサービス区分</t>
    <rPh sb="0" eb="2">
      <t>キョテン</t>
    </rPh>
    <rPh sb="2" eb="4">
      <t>クブン</t>
    </rPh>
    <rPh sb="4" eb="5">
      <t>マタ</t>
    </rPh>
    <rPh sb="10" eb="12">
      <t>クブン</t>
    </rPh>
    <phoneticPr fontId="2"/>
  </si>
  <si>
    <t>全区分共通</t>
    <rPh sb="0" eb="1">
      <t>ゼン</t>
    </rPh>
    <rPh sb="1" eb="3">
      <t>クブン</t>
    </rPh>
    <rPh sb="3" eb="5">
      <t>キョウツウ</t>
    </rPh>
    <phoneticPr fontId="2"/>
  </si>
  <si>
    <t>統括会計責任者</t>
    <rPh sb="0" eb="2">
      <t>トウカツ</t>
    </rPh>
    <rPh sb="2" eb="4">
      <t>カイケイ</t>
    </rPh>
    <rPh sb="4" eb="7">
      <t>セキニンシャ</t>
    </rPh>
    <phoneticPr fontId="2"/>
  </si>
  <si>
    <t>（最低制限価格）</t>
    <rPh sb="3" eb="5">
      <t>セイゲン</t>
    </rPh>
    <phoneticPr fontId="2"/>
  </si>
  <si>
    <t>施設代表者</t>
    <rPh sb="0" eb="2">
      <t>シセツ</t>
    </rPh>
    <rPh sb="2" eb="4">
      <t>ダイヒョウ</t>
    </rPh>
    <rPh sb="4" eb="5">
      <t>シャ</t>
    </rPh>
    <phoneticPr fontId="2"/>
  </si>
  <si>
    <t>利用者又は
家族代表</t>
    <rPh sb="0" eb="3">
      <t>リヨウシャ</t>
    </rPh>
    <rPh sb="3" eb="4">
      <t>マタ</t>
    </rPh>
    <rPh sb="6" eb="8">
      <t>カゾク</t>
    </rPh>
    <rPh sb="8" eb="10">
      <t>ダイヒョウ</t>
    </rPh>
    <phoneticPr fontId="2"/>
  </si>
  <si>
    <t>欠席理事氏名</t>
    <rPh sb="2" eb="4">
      <t>リジ</t>
    </rPh>
    <phoneticPr fontId="4"/>
  </si>
  <si>
    <t>事業開始に至る経緯及び開始後の沿革を記入してください。</t>
    <rPh sb="18" eb="20">
      <t>キニュウ</t>
    </rPh>
    <phoneticPr fontId="2"/>
  </si>
  <si>
    <t>前回法人指導監査以降に行った定款変更について、記入してください。</t>
    <rPh sb="0" eb="2">
      <t>ゼンカイ</t>
    </rPh>
    <rPh sb="2" eb="4">
      <t>ホウジン</t>
    </rPh>
    <rPh sb="4" eb="6">
      <t>シドウ</t>
    </rPh>
    <rPh sb="6" eb="8">
      <t>カンサ</t>
    </rPh>
    <rPh sb="8" eb="10">
      <t>イコウ</t>
    </rPh>
    <rPh sb="11" eb="12">
      <t>イ</t>
    </rPh>
    <rPh sb="14" eb="16">
      <t>テイカン</t>
    </rPh>
    <rPh sb="16" eb="18">
      <t>ヘンコウ</t>
    </rPh>
    <rPh sb="23" eb="25">
      <t>キニュウ</t>
    </rPh>
    <phoneticPr fontId="2"/>
  </si>
  <si>
    <t>就業規則（正規職員及び非正規職員に係るもの）</t>
    <rPh sb="0" eb="2">
      <t>シュウギョウ</t>
    </rPh>
    <rPh sb="2" eb="4">
      <t>キソク</t>
    </rPh>
    <rPh sb="5" eb="7">
      <t>セイキ</t>
    </rPh>
    <rPh sb="7" eb="9">
      <t>ショクイン</t>
    </rPh>
    <rPh sb="9" eb="10">
      <t>オヨ</t>
    </rPh>
    <rPh sb="11" eb="12">
      <t>ヒ</t>
    </rPh>
    <rPh sb="12" eb="14">
      <t>セイキ</t>
    </rPh>
    <rPh sb="14" eb="16">
      <t>ショクイン</t>
    </rPh>
    <rPh sb="17" eb="18">
      <t>カカ</t>
    </rPh>
    <phoneticPr fontId="2"/>
  </si>
  <si>
    <t>給与規程（正規職員及び非正規職員に係るもの）</t>
    <rPh sb="0" eb="2">
      <t>キュウヨ</t>
    </rPh>
    <rPh sb="2" eb="4">
      <t>キテイ</t>
    </rPh>
    <phoneticPr fontId="2"/>
  </si>
  <si>
    <t>個人情報保護に係る規程</t>
    <rPh sb="0" eb="2">
      <t>コジン</t>
    </rPh>
    <rPh sb="2" eb="4">
      <t>ジョウホウ</t>
    </rPh>
    <rPh sb="4" eb="6">
      <t>ホゴ</t>
    </rPh>
    <rPh sb="7" eb="8">
      <t>カカ</t>
    </rPh>
    <rPh sb="9" eb="11">
      <t>キテイ</t>
    </rPh>
    <phoneticPr fontId="2"/>
  </si>
  <si>
    <t>年齢</t>
    <rPh sb="0" eb="2">
      <t>ネンレイ</t>
    </rPh>
    <phoneticPr fontId="2"/>
  </si>
  <si>
    <t>就任年月日</t>
    <rPh sb="0" eb="2">
      <t>シュウニン</t>
    </rPh>
    <rPh sb="2" eb="5">
      <t>ネンガッピ</t>
    </rPh>
    <phoneticPr fontId="2"/>
  </si>
  <si>
    <t>法令等に定める資格の有無</t>
    <rPh sb="0" eb="3">
      <t>ホウレイトウ</t>
    </rPh>
    <rPh sb="4" eb="5">
      <t>サダ</t>
    </rPh>
    <rPh sb="7" eb="9">
      <t>シカク</t>
    </rPh>
    <rPh sb="10" eb="12">
      <t>ウム</t>
    </rPh>
    <phoneticPr fontId="2"/>
  </si>
  <si>
    <t>苦情解決委員</t>
    <rPh sb="0" eb="2">
      <t>クジョウ</t>
    </rPh>
    <rPh sb="2" eb="4">
      <t>カイケツ</t>
    </rPh>
    <rPh sb="4" eb="6">
      <t>イイン</t>
    </rPh>
    <phoneticPr fontId="2"/>
  </si>
  <si>
    <t>契約期間全体の支払総額</t>
    <rPh sb="0" eb="2">
      <t>ケイヤク</t>
    </rPh>
    <rPh sb="2" eb="4">
      <t>キカン</t>
    </rPh>
    <rPh sb="4" eb="6">
      <t>ゼンタイ</t>
    </rPh>
    <rPh sb="7" eb="9">
      <t>シハライ</t>
    </rPh>
    <rPh sb="9" eb="11">
      <t>ソウガク</t>
    </rPh>
    <phoneticPr fontId="2"/>
  </si>
  <si>
    <t>名称</t>
    <rPh sb="0" eb="2">
      <t>メイショウ</t>
    </rPh>
    <phoneticPr fontId="2"/>
  </si>
  <si>
    <t>限度額</t>
    <rPh sb="0" eb="2">
      <t>ゲンド</t>
    </rPh>
    <rPh sb="2" eb="3">
      <t>ガク</t>
    </rPh>
    <phoneticPr fontId="2"/>
  </si>
  <si>
    <t>円</t>
    <rPh sb="0" eb="1">
      <t>エン</t>
    </rPh>
    <phoneticPr fontId="2"/>
  </si>
  <si>
    <t>用途</t>
    <rPh sb="0" eb="2">
      <t>ヨウト</t>
    </rPh>
    <phoneticPr fontId="2"/>
  </si>
  <si>
    <t>所有又は貸与を受けている不動産の位置が分かる書類（地図）</t>
    <rPh sb="0" eb="2">
      <t>ショユウ</t>
    </rPh>
    <rPh sb="2" eb="3">
      <t>マタ</t>
    </rPh>
    <rPh sb="4" eb="6">
      <t>タイヨ</t>
    </rPh>
    <rPh sb="7" eb="8">
      <t>ウ</t>
    </rPh>
    <rPh sb="12" eb="15">
      <t>フドウサン</t>
    </rPh>
    <rPh sb="16" eb="18">
      <t>イチ</t>
    </rPh>
    <rPh sb="19" eb="20">
      <t>ワ</t>
    </rPh>
    <rPh sb="22" eb="24">
      <t>ショルイ</t>
    </rPh>
    <rPh sb="25" eb="27">
      <t>チズ</t>
    </rPh>
    <phoneticPr fontId="2"/>
  </si>
  <si>
    <t>各事業の指定通知書の写し（保育所等事業指定のないものを除く。）</t>
    <rPh sb="0" eb="3">
      <t>カクジギョウ</t>
    </rPh>
    <rPh sb="4" eb="6">
      <t>シテイ</t>
    </rPh>
    <rPh sb="6" eb="9">
      <t>ツウチショ</t>
    </rPh>
    <rPh sb="10" eb="11">
      <t>ウツ</t>
    </rPh>
    <rPh sb="13" eb="15">
      <t>ホイク</t>
    </rPh>
    <rPh sb="15" eb="16">
      <t>ショ</t>
    </rPh>
    <rPh sb="16" eb="17">
      <t>トウ</t>
    </rPh>
    <rPh sb="17" eb="19">
      <t>ジギョウ</t>
    </rPh>
    <rPh sb="19" eb="21">
      <t>シテイ</t>
    </rPh>
    <rPh sb="27" eb="28">
      <t>ノゾ</t>
    </rPh>
    <phoneticPr fontId="2"/>
  </si>
  <si>
    <t>サービスの説明</t>
    <rPh sb="5" eb="7">
      <t>セツメイ</t>
    </rPh>
    <phoneticPr fontId="2"/>
  </si>
  <si>
    <t>監事の
意見書</t>
    <rPh sb="0" eb="2">
      <t>カンジ</t>
    </rPh>
    <rPh sb="4" eb="7">
      <t>イケンショ</t>
    </rPh>
    <phoneticPr fontId="2"/>
  </si>
  <si>
    <t>定款</t>
    <rPh sb="0" eb="2">
      <t>テイカン</t>
    </rPh>
    <phoneticPr fontId="2"/>
  </si>
  <si>
    <t>件</t>
    <rPh sb="0" eb="1">
      <t>ケン</t>
    </rPh>
    <phoneticPr fontId="2"/>
  </si>
  <si>
    <t>年度</t>
    <rPh sb="0" eb="2">
      <t>ネンド</t>
    </rPh>
    <phoneticPr fontId="2"/>
  </si>
  <si>
    <t>その他</t>
    <rPh sb="2" eb="3">
      <t>タ</t>
    </rPh>
    <phoneticPr fontId="4"/>
  </si>
  <si>
    <t>条第</t>
    <rPh sb="0" eb="1">
      <t>ジョウ</t>
    </rPh>
    <rPh sb="1" eb="2">
      <t>ダイ</t>
    </rPh>
    <phoneticPr fontId="2"/>
  </si>
  <si>
    <t>項第</t>
    <rPh sb="0" eb="1">
      <t>コウ</t>
    </rPh>
    <rPh sb="1" eb="2">
      <t>ダイ</t>
    </rPh>
    <phoneticPr fontId="2"/>
  </si>
  <si>
    <t>号該当）</t>
    <rPh sb="0" eb="1">
      <t>ゴウ</t>
    </rPh>
    <rPh sb="1" eb="3">
      <t>ガイトウ</t>
    </rPh>
    <phoneticPr fontId="2"/>
  </si>
  <si>
    <t>小口現金出納帳</t>
    <rPh sb="0" eb="2">
      <t>コグチ</t>
    </rPh>
    <rPh sb="2" eb="4">
      <t>ゲンキン</t>
    </rPh>
    <rPh sb="4" eb="7">
      <t>スイトウチョウ</t>
    </rPh>
    <phoneticPr fontId="2"/>
  </si>
  <si>
    <t>預り金台帳</t>
    <rPh sb="0" eb="1">
      <t>アズカ</t>
    </rPh>
    <rPh sb="2" eb="3">
      <t>キン</t>
    </rPh>
    <rPh sb="3" eb="5">
      <t>ダイチョウ</t>
    </rPh>
    <phoneticPr fontId="2"/>
  </si>
  <si>
    <t>実情に通じている者</t>
    <rPh sb="0" eb="2">
      <t>ジツジョウ</t>
    </rPh>
    <rPh sb="3" eb="4">
      <t>ツウ</t>
    </rPh>
    <rPh sb="8" eb="9">
      <t>モノ</t>
    </rPh>
    <phoneticPr fontId="4"/>
  </si>
  <si>
    <t>年の定時評議員会の終結の時</t>
    <rPh sb="0" eb="1">
      <t>ネン</t>
    </rPh>
    <rPh sb="2" eb="4">
      <t>テイジ</t>
    </rPh>
    <rPh sb="4" eb="7">
      <t>ヒョウギイン</t>
    </rPh>
    <rPh sb="7" eb="8">
      <t>カイ</t>
    </rPh>
    <rPh sb="9" eb="11">
      <t>シュウケツ</t>
    </rPh>
    <rPh sb="12" eb="13">
      <t>トキ</t>
    </rPh>
    <phoneticPr fontId="2"/>
  </si>
  <si>
    <t>招集通知日</t>
    <rPh sb="0" eb="2">
      <t>ショウシュウ</t>
    </rPh>
    <rPh sb="4" eb="5">
      <t>ニチ</t>
    </rPh>
    <phoneticPr fontId="4"/>
  </si>
  <si>
    <t>定款施行細則（理事長専決規程を含む。）</t>
    <rPh sb="0" eb="2">
      <t>テイカン</t>
    </rPh>
    <rPh sb="2" eb="4">
      <t>シコウ</t>
    </rPh>
    <rPh sb="4" eb="6">
      <t>サイソク</t>
    </rPh>
    <rPh sb="15" eb="16">
      <t>フク</t>
    </rPh>
    <phoneticPr fontId="2"/>
  </si>
  <si>
    <t>苦情解決に係る規程（福祉サービス相談委員会設置規程を含む。）</t>
    <rPh sb="0" eb="2">
      <t>クジョウ</t>
    </rPh>
    <rPh sb="2" eb="4">
      <t>カイケツ</t>
    </rPh>
    <rPh sb="5" eb="6">
      <t>カカ</t>
    </rPh>
    <rPh sb="7" eb="9">
      <t>キテイ</t>
    </rPh>
    <rPh sb="10" eb="12">
      <t>フクシ</t>
    </rPh>
    <rPh sb="16" eb="18">
      <t>ソウダン</t>
    </rPh>
    <rPh sb="18" eb="20">
      <t>イイン</t>
    </rPh>
    <rPh sb="20" eb="21">
      <t>カイ</t>
    </rPh>
    <rPh sb="21" eb="23">
      <t>セッチ</t>
    </rPh>
    <rPh sb="23" eb="25">
      <t>キテイ</t>
    </rPh>
    <rPh sb="26" eb="27">
      <t>フク</t>
    </rPh>
    <phoneticPr fontId="2"/>
  </si>
  <si>
    <t>主たる事務所に備置き閲覧対応</t>
    <rPh sb="0" eb="1">
      <t>シュ</t>
    </rPh>
    <rPh sb="3" eb="5">
      <t>ジム</t>
    </rPh>
    <rPh sb="5" eb="6">
      <t>ショ</t>
    </rPh>
    <rPh sb="7" eb="8">
      <t>ソナ</t>
    </rPh>
    <rPh sb="8" eb="9">
      <t>オ</t>
    </rPh>
    <rPh sb="10" eb="12">
      <t>エツラン</t>
    </rPh>
    <rPh sb="12" eb="14">
      <t>タイオウ</t>
    </rPh>
    <phoneticPr fontId="2"/>
  </si>
  <si>
    <t>議事録</t>
    <rPh sb="0" eb="3">
      <t>ギジロク</t>
    </rPh>
    <phoneticPr fontId="2"/>
  </si>
  <si>
    <t>７　資産等の状況</t>
    <rPh sb="2" eb="4">
      <t>シサン</t>
    </rPh>
    <rPh sb="4" eb="5">
      <t>トウ</t>
    </rPh>
    <rPh sb="6" eb="8">
      <t>ジョウキョウ</t>
    </rPh>
    <phoneticPr fontId="2"/>
  </si>
  <si>
    <t>欠席評議員氏名</t>
    <rPh sb="2" eb="5">
      <t>ヒョウギイン</t>
    </rPh>
    <rPh sb="5" eb="7">
      <t>シメイ</t>
    </rPh>
    <phoneticPr fontId="4"/>
  </si>
  <si>
    <t>決議の省略</t>
    <rPh sb="0" eb="2">
      <t>ケツギ</t>
    </rPh>
    <rPh sb="3" eb="5">
      <t>ショウリャク</t>
    </rPh>
    <phoneticPr fontId="4"/>
  </si>
  <si>
    <t>理事会決議日</t>
    <rPh sb="0" eb="3">
      <t>リジカイ</t>
    </rPh>
    <rPh sb="3" eb="5">
      <t>ケツギ</t>
    </rPh>
    <rPh sb="5" eb="6">
      <t>ニチ</t>
    </rPh>
    <phoneticPr fontId="4"/>
  </si>
  <si>
    <t>招集通知日</t>
    <rPh sb="0" eb="2">
      <t>ショウシュウ</t>
    </rPh>
    <rPh sb="2" eb="5">
      <t>ツウチビ</t>
    </rPh>
    <phoneticPr fontId="2"/>
  </si>
  <si>
    <t>欠席委員氏名</t>
    <rPh sb="2" eb="4">
      <t>イイン</t>
    </rPh>
    <rPh sb="4" eb="6">
      <t>シメイ</t>
    </rPh>
    <phoneticPr fontId="4"/>
  </si>
  <si>
    <t>評議員会
出席回数　　　</t>
    <rPh sb="0" eb="3">
      <t>ヒョウギイン</t>
    </rPh>
    <rPh sb="3" eb="4">
      <t>カイ</t>
    </rPh>
    <rPh sb="7" eb="8">
      <t>カイ</t>
    </rPh>
    <phoneticPr fontId="4"/>
  </si>
  <si>
    <t>～</t>
    <phoneticPr fontId="2"/>
  </si>
  <si>
    <t>年の定時評議員会の終結の時</t>
    <rPh sb="0" eb="1">
      <t>ネン</t>
    </rPh>
    <rPh sb="2" eb="4">
      <t>テイジ</t>
    </rPh>
    <rPh sb="4" eb="7">
      <t>ヒョウギイン</t>
    </rPh>
    <rPh sb="7" eb="8">
      <t>カイ</t>
    </rPh>
    <rPh sb="9" eb="11">
      <t>シュウケツ</t>
    </rPh>
    <rPh sb="12" eb="13">
      <t>トキ</t>
    </rPh>
    <phoneticPr fontId="2"/>
  </si>
  <si>
    <t>年</t>
    <rPh sb="0" eb="1">
      <t>ネン</t>
    </rPh>
    <phoneticPr fontId="2"/>
  </si>
  <si>
    <t>日</t>
    <rPh sb="0" eb="1">
      <t>ニチ</t>
    </rPh>
    <phoneticPr fontId="2"/>
  </si>
  <si>
    <t>月</t>
    <rPh sb="0" eb="1">
      <t>ガツ</t>
    </rPh>
    <phoneticPr fontId="2"/>
  </si>
  <si>
    <t>欠席監事氏名</t>
    <rPh sb="0" eb="2">
      <t>ケッセキ</t>
    </rPh>
    <rPh sb="2" eb="4">
      <t>カンジ</t>
    </rPh>
    <rPh sb="4" eb="6">
      <t>シメイ</t>
    </rPh>
    <phoneticPr fontId="4"/>
  </si>
  <si>
    <t>識見を
有する者</t>
    <rPh sb="0" eb="2">
      <t>シキケン</t>
    </rPh>
    <rPh sb="4" eb="5">
      <t>ユウ</t>
    </rPh>
    <rPh sb="7" eb="8">
      <t>シャ</t>
    </rPh>
    <phoneticPr fontId="4"/>
  </si>
  <si>
    <t xml:space="preserve"> 添 付 書 類 一 覧 表</t>
    <rPh sb="1" eb="2">
      <t>テン</t>
    </rPh>
    <rPh sb="3" eb="4">
      <t>ヅケ</t>
    </rPh>
    <rPh sb="5" eb="6">
      <t>ショ</t>
    </rPh>
    <rPh sb="7" eb="8">
      <t>タグイ</t>
    </rPh>
    <rPh sb="9" eb="10">
      <t>イチ</t>
    </rPh>
    <rPh sb="11" eb="12">
      <t>ラン</t>
    </rPh>
    <rPh sb="13" eb="14">
      <t>ヒョウ</t>
    </rPh>
    <phoneticPr fontId="2"/>
  </si>
  <si>
    <t>当 日 準 備 書 類 一 覧 表</t>
    <rPh sb="0" eb="1">
      <t>トウ</t>
    </rPh>
    <rPh sb="2" eb="3">
      <t>ニチ</t>
    </rPh>
    <rPh sb="4" eb="5">
      <t>ジュン</t>
    </rPh>
    <rPh sb="6" eb="7">
      <t>ビ</t>
    </rPh>
    <rPh sb="8" eb="9">
      <t>ショ</t>
    </rPh>
    <rPh sb="10" eb="11">
      <t>タグイ</t>
    </rPh>
    <rPh sb="12" eb="13">
      <t>イチ</t>
    </rPh>
    <rPh sb="14" eb="15">
      <t>ラン</t>
    </rPh>
    <rPh sb="16" eb="17">
      <t>ヒョウ</t>
    </rPh>
    <phoneticPr fontId="2"/>
  </si>
  <si>
    <t>コピー機</t>
    <rPh sb="3" eb="4">
      <t>キ</t>
    </rPh>
    <phoneticPr fontId="2"/>
  </si>
  <si>
    <t>区分</t>
    <rPh sb="0" eb="2">
      <t>クブン</t>
    </rPh>
    <phoneticPr fontId="2"/>
  </si>
  <si>
    <t>保管場所・寄託先</t>
    <rPh sb="0" eb="2">
      <t>ホカン</t>
    </rPh>
    <rPh sb="2" eb="4">
      <t>バショ</t>
    </rPh>
    <rPh sb="5" eb="7">
      <t>キタク</t>
    </rPh>
    <rPh sb="7" eb="8">
      <t>サキ</t>
    </rPh>
    <phoneticPr fontId="2"/>
  </si>
  <si>
    <t>評議員選任・解任委員会運営細則</t>
    <rPh sb="0" eb="3">
      <t>ヒョウギイン</t>
    </rPh>
    <rPh sb="3" eb="5">
      <t>センニン</t>
    </rPh>
    <rPh sb="6" eb="8">
      <t>カイニン</t>
    </rPh>
    <rPh sb="8" eb="11">
      <t>イインカイ</t>
    </rPh>
    <rPh sb="11" eb="13">
      <t>ウンエイ</t>
    </rPh>
    <rPh sb="13" eb="15">
      <t>サイソク</t>
    </rPh>
    <phoneticPr fontId="2"/>
  </si>
  <si>
    <t>役員の資格等に係る職業又は経歴</t>
    <rPh sb="0" eb="2">
      <t>ヤクイン</t>
    </rPh>
    <rPh sb="3" eb="6">
      <t>シカクトウ</t>
    </rPh>
    <rPh sb="7" eb="8">
      <t>カカ</t>
    </rPh>
    <rPh sb="9" eb="11">
      <t>ショクギョウ</t>
    </rPh>
    <rPh sb="11" eb="12">
      <t>マタ</t>
    </rPh>
    <rPh sb="13" eb="15">
      <t>ケイレキ</t>
    </rPh>
    <phoneticPr fontId="4"/>
  </si>
  <si>
    <t>施設の運営、整備に関連する業務</t>
    <phoneticPr fontId="2"/>
  </si>
  <si>
    <t>親族等特殊の関係がある者</t>
    <rPh sb="0" eb="1">
      <t>オヤ</t>
    </rPh>
    <rPh sb="1" eb="2">
      <t>ゾク</t>
    </rPh>
    <rPh sb="2" eb="3">
      <t>トウ</t>
    </rPh>
    <rPh sb="3" eb="4">
      <t>トク</t>
    </rPh>
    <rPh sb="4" eb="5">
      <t>コト</t>
    </rPh>
    <rPh sb="6" eb="7">
      <t>セキ</t>
    </rPh>
    <rPh sb="7" eb="8">
      <t>カカリ</t>
    </rPh>
    <rPh sb="11" eb="12">
      <t>モノ</t>
    </rPh>
    <phoneticPr fontId="4"/>
  </si>
  <si>
    <t>報酬等の支給</t>
    <rPh sb="0" eb="3">
      <t>ホウシュウトウ</t>
    </rPh>
    <rPh sb="4" eb="6">
      <t>シキュウ</t>
    </rPh>
    <phoneticPr fontId="4"/>
  </si>
  <si>
    <t>評議員の資格等に係る職業又は経歴</t>
    <rPh sb="0" eb="3">
      <t>ヒョウギイン</t>
    </rPh>
    <rPh sb="4" eb="7">
      <t>シカクトウ</t>
    </rPh>
    <rPh sb="8" eb="9">
      <t>カカ</t>
    </rPh>
    <rPh sb="10" eb="12">
      <t>ショクギョウ</t>
    </rPh>
    <rPh sb="12" eb="13">
      <t>マタ</t>
    </rPh>
    <rPh sb="14" eb="16">
      <t>ケイレキ</t>
    </rPh>
    <phoneticPr fontId="4"/>
  </si>
  <si>
    <t>報酬等の支給</t>
    <rPh sb="0" eb="2">
      <t>ホウシュウ</t>
    </rPh>
    <rPh sb="2" eb="3">
      <t>トウ</t>
    </rPh>
    <rPh sb="4" eb="6">
      <t>シキュウ</t>
    </rPh>
    <phoneticPr fontId="4"/>
  </si>
  <si>
    <t>報酬等の支給</t>
    <rPh sb="0" eb="3">
      <t>ホウシュウトウ</t>
    </rPh>
    <rPh sb="4" eb="6">
      <t>シキュウ</t>
    </rPh>
    <phoneticPr fontId="2"/>
  </si>
  <si>
    <t>施設の
管理者</t>
    <rPh sb="0" eb="2">
      <t>シセツ</t>
    </rPh>
    <rPh sb="4" eb="7">
      <t>カンリシャ</t>
    </rPh>
    <phoneticPr fontId="4"/>
  </si>
  <si>
    <t>監事氏名
（担当）</t>
    <rPh sb="0" eb="1">
      <t>ラン</t>
    </rPh>
    <rPh sb="1" eb="2">
      <t>コト</t>
    </rPh>
    <rPh sb="2" eb="3">
      <t>シ</t>
    </rPh>
    <rPh sb="3" eb="4">
      <t>メイ</t>
    </rPh>
    <rPh sb="6" eb="7">
      <t>タン</t>
    </rPh>
    <rPh sb="7" eb="8">
      <t>トウ</t>
    </rPh>
    <phoneticPr fontId="2"/>
  </si>
  <si>
    <t>監査年月日等</t>
    <rPh sb="5" eb="6">
      <t>トウ</t>
    </rPh>
    <phoneticPr fontId="2"/>
  </si>
  <si>
    <t>計算関係書類等監査</t>
    <rPh sb="0" eb="2">
      <t>ケイサン</t>
    </rPh>
    <rPh sb="2" eb="4">
      <t>カンケイ</t>
    </rPh>
    <rPh sb="4" eb="6">
      <t>ショルイ</t>
    </rPh>
    <rPh sb="6" eb="7">
      <t>トウ</t>
    </rPh>
    <rPh sb="7" eb="9">
      <t>カンサ</t>
    </rPh>
    <phoneticPr fontId="2"/>
  </si>
  <si>
    <t>事業報告等監査</t>
    <rPh sb="0" eb="2">
      <t>ジギョウ</t>
    </rPh>
    <rPh sb="2" eb="4">
      <t>ホウコク</t>
    </rPh>
    <rPh sb="4" eb="5">
      <t>トウ</t>
    </rPh>
    <rPh sb="5" eb="7">
      <t>カンサ</t>
    </rPh>
    <phoneticPr fontId="2"/>
  </si>
  <si>
    <t>施設名</t>
    <rPh sb="0" eb="1">
      <t>シ</t>
    </rPh>
    <rPh sb="1" eb="2">
      <t>セツ</t>
    </rPh>
    <rPh sb="2" eb="3">
      <t>メイ</t>
    </rPh>
    <phoneticPr fontId="2"/>
  </si>
  <si>
    <t>基本財産</t>
    <phoneticPr fontId="2"/>
  </si>
  <si>
    <t>所在地</t>
    <rPh sb="0" eb="1">
      <t>トコロ</t>
    </rPh>
    <rPh sb="1" eb="2">
      <t>ザイ</t>
    </rPh>
    <rPh sb="2" eb="3">
      <t>チ</t>
    </rPh>
    <phoneticPr fontId="2"/>
  </si>
  <si>
    <t>用途</t>
    <rPh sb="0" eb="1">
      <t>ヨウ</t>
    </rPh>
    <rPh sb="1" eb="2">
      <t>ト</t>
    </rPh>
    <phoneticPr fontId="2"/>
  </si>
  <si>
    <t>登記の
有無</t>
    <rPh sb="0" eb="2">
      <t>トウキ</t>
    </rPh>
    <rPh sb="4" eb="5">
      <t>ユウ</t>
    </rPh>
    <rPh sb="5" eb="6">
      <t>ム</t>
    </rPh>
    <phoneticPr fontId="2"/>
  </si>
  <si>
    <t>合計</t>
    <rPh sb="0" eb="1">
      <t>ゴウ</t>
    </rPh>
    <rPh sb="1" eb="2">
      <t>ケイ</t>
    </rPh>
    <phoneticPr fontId="2"/>
  </si>
  <si>
    <t>賃借料
（年額）</t>
    <rPh sb="0" eb="1">
      <t>チン</t>
    </rPh>
    <rPh sb="5" eb="6">
      <t>トシ</t>
    </rPh>
    <rPh sb="6" eb="7">
      <t>ガク</t>
    </rPh>
    <phoneticPr fontId="2"/>
  </si>
  <si>
    <t>契約額</t>
    <phoneticPr fontId="2"/>
  </si>
  <si>
    <t>職名</t>
    <rPh sb="0" eb="2">
      <t>ショクメイ</t>
    </rPh>
    <phoneticPr fontId="2"/>
  </si>
  <si>
    <t>辞令発行日</t>
    <rPh sb="0" eb="2">
      <t>ジレイ</t>
    </rPh>
    <rPh sb="2" eb="4">
      <t>ハッコウ</t>
    </rPh>
    <rPh sb="4" eb="5">
      <t>ヒ</t>
    </rPh>
    <phoneticPr fontId="2"/>
  </si>
  <si>
    <t>予算管理責任者</t>
    <rPh sb="0" eb="2">
      <t>ヨサン</t>
    </rPh>
    <rPh sb="2" eb="4">
      <t>カンリ</t>
    </rPh>
    <rPh sb="4" eb="6">
      <t>セキニン</t>
    </rPh>
    <rPh sb="6" eb="7">
      <t>シャ</t>
    </rPh>
    <phoneticPr fontId="2"/>
  </si>
  <si>
    <t>固定資産管理責任者</t>
    <rPh sb="0" eb="2">
      <t>コテイ</t>
    </rPh>
    <rPh sb="2" eb="4">
      <t>シサン</t>
    </rPh>
    <rPh sb="4" eb="6">
      <t>カンリ</t>
    </rPh>
    <rPh sb="6" eb="8">
      <t>セキニン</t>
    </rPh>
    <rPh sb="8" eb="9">
      <t>シャ</t>
    </rPh>
    <phoneticPr fontId="2"/>
  </si>
  <si>
    <t>９　法人の業務及び財務の開示状況</t>
    <phoneticPr fontId="2"/>
  </si>
  <si>
    <t>土地</t>
    <rPh sb="0" eb="2">
      <t>トチ</t>
    </rPh>
    <phoneticPr fontId="2"/>
  </si>
  <si>
    <t>建物</t>
    <rPh sb="0" eb="2">
      <t>タテモノ</t>
    </rPh>
    <phoneticPr fontId="2"/>
  </si>
  <si>
    <t>監事</t>
    <rPh sb="0" eb="2">
      <t>カンジ</t>
    </rPh>
    <phoneticPr fontId="2"/>
  </si>
  <si>
    <t>理事長</t>
    <rPh sb="0" eb="3">
      <t>リジチョウ</t>
    </rPh>
    <phoneticPr fontId="2"/>
  </si>
  <si>
    <t>氏名又は名称</t>
    <rPh sb="0" eb="2">
      <t>シメイ</t>
    </rPh>
    <rPh sb="2" eb="3">
      <t>マタ</t>
    </rPh>
    <rPh sb="4" eb="6">
      <t>メイショウ</t>
    </rPh>
    <phoneticPr fontId="2"/>
  </si>
  <si>
    <t>①</t>
    <phoneticPr fontId="2"/>
  </si>
  <si>
    <t>②</t>
    <phoneticPr fontId="2"/>
  </si>
  <si>
    <t>元号</t>
    <rPh sb="0" eb="2">
      <t>ゲンゴウ</t>
    </rPh>
    <phoneticPr fontId="2"/>
  </si>
  <si>
    <t>年</t>
    <rPh sb="0" eb="1">
      <t>ネン</t>
    </rPh>
    <phoneticPr fontId="2"/>
  </si>
  <si>
    <t>令和</t>
    <rPh sb="0" eb="2">
      <t>レイワ</t>
    </rPh>
    <phoneticPr fontId="2"/>
  </si>
  <si>
    <t>理事会、評議員会及び評議員選任・解任委員会の議事録(前回法人指導監査以降のもの）</t>
    <rPh sb="0" eb="3">
      <t>リジカイ</t>
    </rPh>
    <rPh sb="4" eb="7">
      <t>ヒョウギイン</t>
    </rPh>
    <rPh sb="7" eb="8">
      <t>カイ</t>
    </rPh>
    <rPh sb="8" eb="9">
      <t>オヨ</t>
    </rPh>
    <rPh sb="10" eb="13">
      <t>ヒョウギイン</t>
    </rPh>
    <rPh sb="13" eb="15">
      <t>センニン</t>
    </rPh>
    <rPh sb="16" eb="18">
      <t>カイニン</t>
    </rPh>
    <rPh sb="18" eb="21">
      <t>イインカイ</t>
    </rPh>
    <rPh sb="22" eb="25">
      <t>ギジロク</t>
    </rPh>
    <rPh sb="28" eb="30">
      <t>ホウジン</t>
    </rPh>
    <rPh sb="30" eb="32">
      <t>シドウ</t>
    </rPh>
    <phoneticPr fontId="2"/>
  </si>
  <si>
    <t>理事、監事及び評議員の履歴書</t>
    <rPh sb="0" eb="2">
      <t>リジ</t>
    </rPh>
    <rPh sb="3" eb="5">
      <t>カンジ</t>
    </rPh>
    <rPh sb="5" eb="6">
      <t>オヨ</t>
    </rPh>
    <rPh sb="7" eb="10">
      <t>ヒョウギイン</t>
    </rPh>
    <rPh sb="11" eb="14">
      <t>リレキショ</t>
    </rPh>
    <phoneticPr fontId="2"/>
  </si>
  <si>
    <t>理事、監事及び評議員の欠格条項非該当申立書（証明書）</t>
    <rPh sb="0" eb="2">
      <t>リジ</t>
    </rPh>
    <rPh sb="3" eb="5">
      <t>カンジ</t>
    </rPh>
    <rPh sb="5" eb="6">
      <t>オヨ</t>
    </rPh>
    <rPh sb="7" eb="10">
      <t>ヒョウギイン</t>
    </rPh>
    <rPh sb="11" eb="13">
      <t>ケッカク</t>
    </rPh>
    <rPh sb="13" eb="15">
      <t>ジョウコウ</t>
    </rPh>
    <rPh sb="15" eb="18">
      <t>ヒガイトウ</t>
    </rPh>
    <rPh sb="18" eb="21">
      <t>モウシタテショ</t>
    </rPh>
    <rPh sb="22" eb="25">
      <t>ショウメイショ</t>
    </rPh>
    <phoneticPr fontId="2"/>
  </si>
  <si>
    <t>理事、監事及び評議員の就任承諾書</t>
    <rPh sb="0" eb="2">
      <t>リジ</t>
    </rPh>
    <rPh sb="3" eb="5">
      <t>カンジ</t>
    </rPh>
    <rPh sb="5" eb="6">
      <t>オヨ</t>
    </rPh>
    <rPh sb="7" eb="10">
      <t>ヒョウギイン</t>
    </rPh>
    <rPh sb="11" eb="13">
      <t>シュウニン</t>
    </rPh>
    <rPh sb="13" eb="16">
      <t>ショウダクショ</t>
    </rPh>
    <phoneticPr fontId="2"/>
  </si>
  <si>
    <t>会計監査人の選任関係書類</t>
    <rPh sb="0" eb="2">
      <t>カイケイ</t>
    </rPh>
    <rPh sb="2" eb="4">
      <t>カンサ</t>
    </rPh>
    <rPh sb="4" eb="5">
      <t>ニン</t>
    </rPh>
    <rPh sb="6" eb="8">
      <t>センニン</t>
    </rPh>
    <rPh sb="8" eb="10">
      <t>カンケイ</t>
    </rPh>
    <rPh sb="10" eb="12">
      <t>ショルイ</t>
    </rPh>
    <phoneticPr fontId="2"/>
  </si>
  <si>
    <t>不動産賃貸借契約書（写し）</t>
    <rPh sb="0" eb="3">
      <t>フドウサン</t>
    </rPh>
    <rPh sb="3" eb="6">
      <t>チンタイシャク</t>
    </rPh>
    <rPh sb="6" eb="9">
      <t>ケイヤクショ</t>
    </rPh>
    <rPh sb="10" eb="11">
      <t>ウツ</t>
    </rPh>
    <phoneticPr fontId="2"/>
  </si>
  <si>
    <t>理事、監事及び評議員の委嘱状（写し）　　　※委嘱状を交付している場合</t>
    <rPh sb="0" eb="2">
      <t>リジ</t>
    </rPh>
    <rPh sb="3" eb="5">
      <t>カンジ</t>
    </rPh>
    <rPh sb="5" eb="6">
      <t>オヨ</t>
    </rPh>
    <rPh sb="7" eb="10">
      <t>ヒョウギイン</t>
    </rPh>
    <rPh sb="11" eb="14">
      <t>イショクジョウ</t>
    </rPh>
    <rPh sb="15" eb="16">
      <t>ウツ</t>
    </rPh>
    <rPh sb="22" eb="25">
      <t>イショクジョウ</t>
    </rPh>
    <rPh sb="26" eb="28">
      <t>コウフ</t>
    </rPh>
    <rPh sb="32" eb="34">
      <t>バアイ</t>
    </rPh>
    <phoneticPr fontId="2"/>
  </si>
  <si>
    <t>預金（貯金）通帳及び証書</t>
    <rPh sb="0" eb="2">
      <t>ヨキン</t>
    </rPh>
    <rPh sb="3" eb="5">
      <t>チョキン</t>
    </rPh>
    <rPh sb="6" eb="8">
      <t>ツウチョウ</t>
    </rPh>
    <rPh sb="8" eb="9">
      <t>オヨ</t>
    </rPh>
    <rPh sb="10" eb="12">
      <t>ショウショ</t>
    </rPh>
    <phoneticPr fontId="2"/>
  </si>
  <si>
    <t>会計責任者、出納職員、予算管理責任者及び固定資産管理責任者の任命関係書類</t>
    <rPh sb="0" eb="2">
      <t>カイケイ</t>
    </rPh>
    <rPh sb="2" eb="5">
      <t>セキニンシャ</t>
    </rPh>
    <rPh sb="6" eb="8">
      <t>スイトウ</t>
    </rPh>
    <rPh sb="8" eb="10">
      <t>ショクイン</t>
    </rPh>
    <rPh sb="11" eb="13">
      <t>ヨサン</t>
    </rPh>
    <rPh sb="13" eb="15">
      <t>カンリ</t>
    </rPh>
    <rPh sb="15" eb="17">
      <t>セキニン</t>
    </rPh>
    <rPh sb="17" eb="18">
      <t>シャ</t>
    </rPh>
    <rPh sb="18" eb="19">
      <t>オヨ</t>
    </rPh>
    <rPh sb="20" eb="22">
      <t>コテイ</t>
    </rPh>
    <rPh sb="22" eb="24">
      <t>シサン</t>
    </rPh>
    <rPh sb="24" eb="26">
      <t>カンリ</t>
    </rPh>
    <rPh sb="26" eb="28">
      <t>セキニン</t>
    </rPh>
    <rPh sb="28" eb="29">
      <t>シャ</t>
    </rPh>
    <rPh sb="30" eb="32">
      <t>ニンメイ</t>
    </rPh>
    <rPh sb="32" eb="34">
      <t>カンケイ</t>
    </rPh>
    <rPh sb="34" eb="36">
      <t>ショルイ</t>
    </rPh>
    <phoneticPr fontId="2"/>
  </si>
  <si>
    <t>領収書(控）</t>
    <rPh sb="0" eb="3">
      <t>リョウシュウショ</t>
    </rPh>
    <rPh sb="4" eb="5">
      <t>ヒカ</t>
    </rPh>
    <phoneticPr fontId="2"/>
  </si>
  <si>
    <t>契約関係書類</t>
    <rPh sb="0" eb="2">
      <t>ケイヤク</t>
    </rPh>
    <rPh sb="2" eb="4">
      <t>カンケイ</t>
    </rPh>
    <rPh sb="4" eb="6">
      <t>ショルイ</t>
    </rPh>
    <phoneticPr fontId="2"/>
  </si>
  <si>
    <t>寄附関係書類</t>
    <rPh sb="0" eb="2">
      <t>キフ</t>
    </rPh>
    <rPh sb="2" eb="4">
      <t>カンケイ</t>
    </rPh>
    <rPh sb="4" eb="6">
      <t>ショルイ</t>
    </rPh>
    <phoneticPr fontId="2"/>
  </si>
  <si>
    <t>評議員選任・解任委員の選任関係書類</t>
    <rPh sb="0" eb="3">
      <t>ヒョウギイン</t>
    </rPh>
    <rPh sb="3" eb="5">
      <t>センニン</t>
    </rPh>
    <rPh sb="6" eb="8">
      <t>カイニン</t>
    </rPh>
    <rPh sb="8" eb="10">
      <t>イイン</t>
    </rPh>
    <rPh sb="11" eb="13">
      <t>センニン</t>
    </rPh>
    <rPh sb="13" eb="15">
      <t>カンケイ</t>
    </rPh>
    <rPh sb="15" eb="17">
      <t>ショルイ</t>
    </rPh>
    <phoneticPr fontId="2"/>
  </si>
  <si>
    <t>■法人組織運営関係（最新のもの）</t>
    <rPh sb="1" eb="3">
      <t>ホウジン</t>
    </rPh>
    <rPh sb="3" eb="5">
      <t>ソシキ</t>
    </rPh>
    <rPh sb="5" eb="7">
      <t>ウンエイ</t>
    </rPh>
    <rPh sb="10" eb="12">
      <t>サイシン</t>
    </rPh>
    <phoneticPr fontId="2"/>
  </si>
  <si>
    <t>■規程等（最新のもの）</t>
    <rPh sb="1" eb="3">
      <t>キテイ</t>
    </rPh>
    <rPh sb="3" eb="4">
      <t>トウ</t>
    </rPh>
    <rPh sb="5" eb="7">
      <t>サイシン</t>
    </rPh>
    <phoneticPr fontId="2"/>
  </si>
  <si>
    <t>～</t>
    <phoneticPr fontId="2"/>
  </si>
  <si>
    <t>その他財産</t>
    <rPh sb="2" eb="3">
      <t>タ</t>
    </rPh>
    <rPh sb="3" eb="5">
      <t>ザイサン</t>
    </rPh>
    <phoneticPr fontId="2"/>
  </si>
  <si>
    <t>事業収益</t>
    <rPh sb="0" eb="4">
      <t>ジギョウシュウエキ</t>
    </rPh>
    <phoneticPr fontId="2"/>
  </si>
  <si>
    <t>契約名</t>
    <rPh sb="0" eb="2">
      <t>ケイヤク</t>
    </rPh>
    <rPh sb="2" eb="3">
      <t>メイ</t>
    </rPh>
    <phoneticPr fontId="2"/>
  </si>
  <si>
    <t>契約期間</t>
    <rPh sb="0" eb="4">
      <t>ケイヤクキカン</t>
    </rPh>
    <phoneticPr fontId="2"/>
  </si>
  <si>
    <t>拠点区分名又は
サービス区分名</t>
    <rPh sb="0" eb="2">
      <t>キョテン</t>
    </rPh>
    <rPh sb="2" eb="4">
      <t>クブン</t>
    </rPh>
    <rPh sb="4" eb="5">
      <t>メイ</t>
    </rPh>
    <rPh sb="5" eb="6">
      <t>マタ</t>
    </rPh>
    <rPh sb="12" eb="14">
      <t>クブン</t>
    </rPh>
    <rPh sb="14" eb="15">
      <t>メイ</t>
    </rPh>
    <phoneticPr fontId="2"/>
  </si>
  <si>
    <t>拠点区分名又はサービス区分名</t>
    <rPh sb="0" eb="2">
      <t>キョテン</t>
    </rPh>
    <rPh sb="2" eb="4">
      <t>クブン</t>
    </rPh>
    <rPh sb="4" eb="5">
      <t>メイ</t>
    </rPh>
    <rPh sb="5" eb="6">
      <t>マタ</t>
    </rPh>
    <rPh sb="11" eb="13">
      <t>クブン</t>
    </rPh>
    <rPh sb="13" eb="14">
      <t>メイ</t>
    </rPh>
    <phoneticPr fontId="2"/>
  </si>
  <si>
    <t>賃借料支払
拠点区分又は
サービス区分名</t>
    <rPh sb="0" eb="2">
      <t>チンシャク</t>
    </rPh>
    <rPh sb="3" eb="5">
      <t>シハラ</t>
    </rPh>
    <rPh sb="6" eb="8">
      <t>キョテン</t>
    </rPh>
    <rPh sb="8" eb="10">
      <t>クブン</t>
    </rPh>
    <rPh sb="10" eb="11">
      <t>マタ</t>
    </rPh>
    <rPh sb="17" eb="19">
      <t>クブン</t>
    </rPh>
    <rPh sb="19" eb="20">
      <t>メイ</t>
    </rPh>
    <phoneticPr fontId="2"/>
  </si>
  <si>
    <t>←　リストから選択</t>
    <rPh sb="7" eb="9">
      <t>センタク</t>
    </rPh>
    <phoneticPr fontId="2"/>
  </si>
  <si>
    <t>【記載上の注意点】</t>
    <rPh sb="1" eb="4">
      <t>キサイジョウ</t>
    </rPh>
    <rPh sb="5" eb="7">
      <t>チュウイ</t>
    </rPh>
    <rPh sb="7" eb="8">
      <t>テン</t>
    </rPh>
    <phoneticPr fontId="2"/>
  </si>
  <si>
    <t>←　補助金名を記入</t>
    <rPh sb="2" eb="6">
      <t>ホジョキンメイ</t>
    </rPh>
    <rPh sb="7" eb="9">
      <t>キニュウ</t>
    </rPh>
    <phoneticPr fontId="2"/>
  </si>
  <si>
    <t>←　補助金額を記入</t>
    <rPh sb="2" eb="4">
      <t>ホジョ</t>
    </rPh>
    <rPh sb="4" eb="6">
      <t>キンガク</t>
    </rPh>
    <rPh sb="7" eb="9">
      <t>キニュウ</t>
    </rPh>
    <phoneticPr fontId="2"/>
  </si>
  <si>
    <t>←　助成金名を記入</t>
    <rPh sb="2" eb="5">
      <t>ジョセイキン</t>
    </rPh>
    <rPh sb="5" eb="6">
      <t>メイ</t>
    </rPh>
    <rPh sb="7" eb="9">
      <t>キニュウ</t>
    </rPh>
    <phoneticPr fontId="2"/>
  </si>
  <si>
    <t>←　助成金額を記入</t>
    <rPh sb="2" eb="6">
      <t>ジョセイキンガク</t>
    </rPh>
    <rPh sb="7" eb="9">
      <t>キニュウ</t>
    </rPh>
    <phoneticPr fontId="2"/>
  </si>
  <si>
    <t>←　福祉医療機構からの借入金額を記入</t>
    <rPh sb="2" eb="8">
      <t>フクシイリョウキコウ</t>
    </rPh>
    <rPh sb="11" eb="15">
      <t>カリイレキンガク</t>
    </rPh>
    <rPh sb="16" eb="18">
      <t>キニュウ</t>
    </rPh>
    <phoneticPr fontId="2"/>
  </si>
  <si>
    <t>←　借入先を記入</t>
    <rPh sb="2" eb="5">
      <t>カリイレサキ</t>
    </rPh>
    <rPh sb="6" eb="8">
      <t>キニュウ</t>
    </rPh>
    <phoneticPr fontId="2"/>
  </si>
  <si>
    <t>←　借入金額を記入</t>
    <rPh sb="2" eb="6">
      <t>カリイレキンガク</t>
    </rPh>
    <rPh sb="7" eb="9">
      <t>キニュウ</t>
    </rPh>
    <phoneticPr fontId="2"/>
  </si>
  <si>
    <t>←　金額を記入</t>
    <rPh sb="2" eb="4">
      <t>キンガク</t>
    </rPh>
    <rPh sb="5" eb="7">
      <t>キニュウ</t>
    </rPh>
    <phoneticPr fontId="2"/>
  </si>
  <si>
    <t>←　経理規程の根拠規定の該当号数を記入</t>
    <rPh sb="2" eb="6">
      <t>ケイリキテイ</t>
    </rPh>
    <rPh sb="7" eb="9">
      <t>コンキョ</t>
    </rPh>
    <rPh sb="9" eb="11">
      <t>キテイ</t>
    </rPh>
    <rPh sb="12" eb="16">
      <t>ガイトウゴウスウ</t>
    </rPh>
    <rPh sb="17" eb="19">
      <t>キニュウ</t>
    </rPh>
    <phoneticPr fontId="2"/>
  </si>
  <si>
    <t>←　具体的な理由を記入</t>
    <rPh sb="2" eb="5">
      <t>グタイテキ</t>
    </rPh>
    <rPh sb="6" eb="8">
      <t>リユウ</t>
    </rPh>
    <rPh sb="9" eb="11">
      <t>キニュウ</t>
    </rPh>
    <phoneticPr fontId="2"/>
  </si>
  <si>
    <t>　　　【記入例】</t>
    <rPh sb="4" eb="7">
      <t>キニュウレイ</t>
    </rPh>
    <phoneticPr fontId="2"/>
  </si>
  <si>
    <t>　　　　・予定価格が経理規程に定める金額を超えないため。</t>
    <rPh sb="5" eb="9">
      <t>ヨテイカカク</t>
    </rPh>
    <rPh sb="10" eb="14">
      <t>ケイリキテイ</t>
    </rPh>
    <rPh sb="15" eb="16">
      <t>サダ</t>
    </rPh>
    <rPh sb="18" eb="20">
      <t>キンガク</t>
    </rPh>
    <rPh sb="21" eb="22">
      <t>コ</t>
    </rPh>
    <phoneticPr fontId="2"/>
  </si>
  <si>
    <t>←　入札参加者数又は見積業者数を記入</t>
    <rPh sb="2" eb="4">
      <t>ニュウサツ</t>
    </rPh>
    <rPh sb="4" eb="7">
      <t>サンカシャ</t>
    </rPh>
    <rPh sb="7" eb="8">
      <t>スウ</t>
    </rPh>
    <rPh sb="8" eb="9">
      <t>マタ</t>
    </rPh>
    <rPh sb="10" eb="12">
      <t>ミツモリ</t>
    </rPh>
    <rPh sb="12" eb="14">
      <t>ギョウシャ</t>
    </rPh>
    <rPh sb="14" eb="15">
      <t>スウ</t>
    </rPh>
    <rPh sb="16" eb="18">
      <t>キニュウ</t>
    </rPh>
    <phoneticPr fontId="2"/>
  </si>
  <si>
    <t>←　理事会への結果報告日を記入</t>
    <rPh sb="2" eb="5">
      <t>リジカイ</t>
    </rPh>
    <rPh sb="7" eb="12">
      <t>ケッカホウコクビ</t>
    </rPh>
    <rPh sb="13" eb="15">
      <t>キニュウ</t>
    </rPh>
    <phoneticPr fontId="2"/>
  </si>
  <si>
    <t>←　県への結果報告日を記入</t>
    <rPh sb="2" eb="3">
      <t>ケン</t>
    </rPh>
    <rPh sb="5" eb="9">
      <t>ケッカホウコク</t>
    </rPh>
    <rPh sb="9" eb="10">
      <t>ヒ</t>
    </rPh>
    <rPh sb="11" eb="13">
      <t>キニュウ</t>
    </rPh>
    <phoneticPr fontId="2"/>
  </si>
  <si>
    <t>←　県への事前報告日を記入</t>
    <rPh sb="2" eb="3">
      <t>ケン</t>
    </rPh>
    <rPh sb="5" eb="9">
      <t>ジゼンホウコク</t>
    </rPh>
    <rPh sb="9" eb="10">
      <t>ヒ</t>
    </rPh>
    <rPh sb="11" eb="13">
      <t>キニュウ</t>
    </rPh>
    <phoneticPr fontId="2"/>
  </si>
  <si>
    <t>←　理事会決議日（※理事会決議が不要な契約で事前報告した場合は事前報告日）を記入</t>
    <rPh sb="2" eb="5">
      <t>リジカイ</t>
    </rPh>
    <rPh sb="5" eb="7">
      <t>ケツギ</t>
    </rPh>
    <rPh sb="7" eb="8">
      <t>ニチ</t>
    </rPh>
    <rPh sb="10" eb="15">
      <t>リジカイケツギ</t>
    </rPh>
    <rPh sb="16" eb="18">
      <t>フヨウ</t>
    </rPh>
    <rPh sb="19" eb="21">
      <t>ケイヤク</t>
    </rPh>
    <rPh sb="22" eb="26">
      <t>ジゼンホウコク</t>
    </rPh>
    <rPh sb="28" eb="30">
      <t>バアイ</t>
    </rPh>
    <rPh sb="31" eb="35">
      <t>ジゼンホウコク</t>
    </rPh>
    <rPh sb="35" eb="36">
      <t>ビ</t>
    </rPh>
    <rPh sb="38" eb="40">
      <t>キニュウ</t>
    </rPh>
    <phoneticPr fontId="2"/>
  </si>
  <si>
    <t>　　　　・電気設備の故障に伴う緊急復旧工事のため。</t>
    <rPh sb="5" eb="9">
      <t>デンキセツビ</t>
    </rPh>
    <rPh sb="10" eb="12">
      <t>コショウ</t>
    </rPh>
    <rPh sb="13" eb="14">
      <t>トモナ</t>
    </rPh>
    <rPh sb="15" eb="19">
      <t>キンキュウフッキュウ</t>
    </rPh>
    <rPh sb="19" eb="21">
      <t>コウジ</t>
    </rPh>
    <phoneticPr fontId="2"/>
  </si>
  <si>
    <t>←　税込金額を記入</t>
    <rPh sb="2" eb="6">
      <t>ゼイコミキンガク</t>
    </rPh>
    <rPh sb="7" eb="9">
      <t>キニュウ</t>
    </rPh>
    <phoneticPr fontId="2"/>
  </si>
  <si>
    <t>←　最低制限価格を設定している場合のみ税込金額を記入</t>
    <rPh sb="2" eb="8">
      <t>サイテイセイゲンカカク</t>
    </rPh>
    <rPh sb="9" eb="11">
      <t>セッテイ</t>
    </rPh>
    <rPh sb="15" eb="17">
      <t>バアイ</t>
    </rPh>
    <rPh sb="19" eb="23">
      <t>ゼイコミキンガク</t>
    </rPh>
    <rPh sb="24" eb="26">
      <t>キニュウ</t>
    </rPh>
    <phoneticPr fontId="2"/>
  </si>
  <si>
    <t>←　入札に立ち会った評議員、理事、監事等の氏名を記入</t>
    <rPh sb="2" eb="4">
      <t>ニュウサツ</t>
    </rPh>
    <rPh sb="5" eb="6">
      <t>タ</t>
    </rPh>
    <rPh sb="7" eb="8">
      <t>ア</t>
    </rPh>
    <rPh sb="10" eb="13">
      <t>ヒョウギイン</t>
    </rPh>
    <rPh sb="14" eb="16">
      <t>リジ</t>
    </rPh>
    <rPh sb="17" eb="19">
      <t>カンジ</t>
    </rPh>
    <rPh sb="19" eb="20">
      <t>トウ</t>
    </rPh>
    <rPh sb="21" eb="23">
      <t>シメイ</t>
    </rPh>
    <rPh sb="24" eb="26">
      <t>キニュウ</t>
    </rPh>
    <phoneticPr fontId="2"/>
  </si>
  <si>
    <t>～</t>
    <phoneticPr fontId="2"/>
  </si>
  <si>
    <t>報酬額</t>
    <rPh sb="0" eb="2">
      <t>ホウシュウ</t>
    </rPh>
    <rPh sb="2" eb="3">
      <t>ガク</t>
    </rPh>
    <phoneticPr fontId="2"/>
  </si>
  <si>
    <t>契約書</t>
    <rPh sb="0" eb="3">
      <t>ケイヤクショ</t>
    </rPh>
    <phoneticPr fontId="2"/>
  </si>
  <si>
    <t>選任関係書類（保管しているものに○を記入）</t>
    <rPh sb="0" eb="2">
      <t>センニン</t>
    </rPh>
    <rPh sb="2" eb="4">
      <t>カンケイ</t>
    </rPh>
    <rPh sb="4" eb="6">
      <t>ショルイ</t>
    </rPh>
    <rPh sb="7" eb="9">
      <t>ホカン</t>
    </rPh>
    <rPh sb="18" eb="20">
      <t>キニュウ</t>
    </rPh>
    <phoneticPr fontId="2"/>
  </si>
  <si>
    <t>名称</t>
    <rPh sb="0" eb="2">
      <t>メイショウ</t>
    </rPh>
    <phoneticPr fontId="2"/>
  </si>
  <si>
    <t>金額</t>
    <rPh sb="0" eb="2">
      <t>キンガク</t>
    </rPh>
    <phoneticPr fontId="2"/>
  </si>
  <si>
    <t>借入先</t>
    <rPh sb="0" eb="3">
      <t>カリイレサキ</t>
    </rPh>
    <phoneticPr fontId="2"/>
  </si>
  <si>
    <t>報告の省略</t>
    <rPh sb="0" eb="2">
      <t>ホウコク</t>
    </rPh>
    <rPh sb="3" eb="5">
      <t>ショウリャク</t>
    </rPh>
    <phoneticPr fontId="4"/>
  </si>
  <si>
    <t>←　リストから選択　※プロポーザル方式・コンペ方式の場合は企画競争入札を選択</t>
    <rPh sb="7" eb="9">
      <t>センタク</t>
    </rPh>
    <rPh sb="17" eb="19">
      <t>ホウシキ</t>
    </rPh>
    <rPh sb="23" eb="25">
      <t>ホウシキ</t>
    </rPh>
    <rPh sb="26" eb="28">
      <t>バアイ</t>
    </rPh>
    <rPh sb="29" eb="31">
      <t>キカク</t>
    </rPh>
    <rPh sb="31" eb="33">
      <t>キョウソウ</t>
    </rPh>
    <rPh sb="33" eb="35">
      <t>ニュウサツ</t>
    </rPh>
    <rPh sb="36" eb="38">
      <t>センタク</t>
    </rPh>
    <phoneticPr fontId="2"/>
  </si>
  <si>
    <t>　　　　「開催日」欄には「評議員会の決議があったものとみなされた日」を記入してください。</t>
    <rPh sb="13" eb="17">
      <t>ヒョウギインカイ</t>
    </rPh>
    <rPh sb="18" eb="20">
      <t>ケツギ</t>
    </rPh>
    <rPh sb="32" eb="33">
      <t>ヒ</t>
    </rPh>
    <rPh sb="35" eb="37">
      <t>キニュウ</t>
    </rPh>
    <phoneticPr fontId="2"/>
  </si>
  <si>
    <t>　　　　を、「開催日」欄には「評議員会への報告があったものとみなされた日」を記入してください。</t>
    <rPh sb="15" eb="19">
      <t>ヒョウギインカイ</t>
    </rPh>
    <rPh sb="21" eb="23">
      <t>ホウコク</t>
    </rPh>
    <rPh sb="35" eb="36">
      <t>ヒ</t>
    </rPh>
    <rPh sb="38" eb="40">
      <t>キニュウ</t>
    </rPh>
    <phoneticPr fontId="2"/>
  </si>
  <si>
    <r>
      <t>総勘定元帳</t>
    </r>
    <r>
      <rPr>
        <u/>
        <sz val="11"/>
        <color theme="1"/>
        <rFont val="BIZ UD明朝 Medium"/>
        <family val="1"/>
        <charset val="128"/>
      </rPr>
      <t>(システム管理の場合は当日までに印刷をお願いします。）</t>
    </r>
    <rPh sb="0" eb="3">
      <t>ソウカンジョウ</t>
    </rPh>
    <rPh sb="3" eb="5">
      <t>モトチョウ</t>
    </rPh>
    <rPh sb="10" eb="12">
      <t>カンリ</t>
    </rPh>
    <rPh sb="13" eb="15">
      <t>バアイ</t>
    </rPh>
    <rPh sb="16" eb="18">
      <t>トウジツ</t>
    </rPh>
    <rPh sb="21" eb="23">
      <t>インサツ</t>
    </rPh>
    <rPh sb="25" eb="26">
      <t>ネガ</t>
    </rPh>
    <phoneticPr fontId="2"/>
  </si>
  <si>
    <t>　入してください。あらかじめ複数年の期間を定めているリース契約は、契約期間全体の支払</t>
    <rPh sb="14" eb="15">
      <t>フク</t>
    </rPh>
    <rPh sb="15" eb="17">
      <t>スウネン</t>
    </rPh>
    <rPh sb="18" eb="20">
      <t>キカン</t>
    </rPh>
    <rPh sb="21" eb="22">
      <t>サダ</t>
    </rPh>
    <rPh sb="29" eb="31">
      <t>ケイヤク</t>
    </rPh>
    <rPh sb="33" eb="35">
      <t>ケイヤク</t>
    </rPh>
    <rPh sb="35" eb="37">
      <t>キカン</t>
    </rPh>
    <rPh sb="37" eb="39">
      <t>ゼンタイ</t>
    </rPh>
    <rPh sb="40" eb="42">
      <t>シハライ</t>
    </rPh>
    <phoneticPr fontId="2"/>
  </si>
  <si>
    <t>号該当)</t>
    <rPh sb="0" eb="1">
      <t>ゴウ</t>
    </rPh>
    <rPh sb="1" eb="3">
      <t>ガイトウ</t>
    </rPh>
    <phoneticPr fontId="2"/>
  </si>
  <si>
    <t>(第</t>
    <rPh sb="1" eb="2">
      <t>ダイ</t>
    </rPh>
    <phoneticPr fontId="2"/>
  </si>
  <si>
    <t>（㎡）</t>
    <phoneticPr fontId="2"/>
  </si>
  <si>
    <t>　　　　を、「開催日」欄には「－」を記入してください。</t>
    <rPh sb="18" eb="20">
      <t>キニュウ</t>
    </rPh>
    <phoneticPr fontId="2"/>
  </si>
  <si>
    <t>収益事業用財産</t>
    <rPh sb="0" eb="5">
      <t>シュウエキジギョウヨウ</t>
    </rPh>
    <rPh sb="5" eb="7">
      <t>ザイサン</t>
    </rPh>
    <phoneticPr fontId="2"/>
  </si>
  <si>
    <t>公益事業用財産</t>
    <rPh sb="0" eb="5">
      <t>コウエキジギョウヨウ</t>
    </rPh>
    <rPh sb="5" eb="7">
      <t>ザイサン</t>
    </rPh>
    <phoneticPr fontId="2"/>
  </si>
  <si>
    <t>土地</t>
    <rPh sb="0" eb="2">
      <t>トチ</t>
    </rPh>
    <phoneticPr fontId="2"/>
  </si>
  <si>
    <t>建物</t>
    <rPh sb="0" eb="2">
      <t>タテモノ</t>
    </rPh>
    <phoneticPr fontId="2"/>
  </si>
  <si>
    <t>帳簿等</t>
    <phoneticPr fontId="2"/>
  </si>
  <si>
    <t>監事の監査報告書（会計監査人がいる場合は、会計監査報告書を含む。）</t>
    <rPh sb="0" eb="2">
      <t>カンジ</t>
    </rPh>
    <rPh sb="3" eb="5">
      <t>カンサ</t>
    </rPh>
    <rPh sb="5" eb="8">
      <t>ホウコクショ</t>
    </rPh>
    <rPh sb="9" eb="14">
      <t>カイケイカンサニン</t>
    </rPh>
    <rPh sb="17" eb="19">
      <t>バアイ</t>
    </rPh>
    <rPh sb="21" eb="28">
      <t>カイケイカンサホウコクショ</t>
    </rPh>
    <rPh sb="29" eb="30">
      <t>フク</t>
    </rPh>
    <phoneticPr fontId="2"/>
  </si>
  <si>
    <t>評議員
現在数</t>
    <rPh sb="0" eb="3">
      <t>ヒョウギイン</t>
    </rPh>
    <rPh sb="4" eb="7">
      <t>ゲンザイスウ</t>
    </rPh>
    <phoneticPr fontId="2"/>
  </si>
  <si>
    <t>1ページ</t>
    <phoneticPr fontId="2"/>
  </si>
  <si>
    <t>3ページ</t>
    <phoneticPr fontId="2"/>
  </si>
  <si>
    <t>5ページ</t>
    <phoneticPr fontId="2"/>
  </si>
  <si>
    <t>7ページ</t>
    <phoneticPr fontId="2"/>
  </si>
  <si>
    <t>8ページ</t>
    <phoneticPr fontId="2"/>
  </si>
  <si>
    <t>9ページ</t>
    <phoneticPr fontId="2"/>
  </si>
  <si>
    <t>12ページ</t>
    <phoneticPr fontId="2"/>
  </si>
  <si>
    <t>14ページ</t>
    <phoneticPr fontId="2"/>
  </si>
  <si>
    <t>目　　　　次</t>
    <rPh sb="0" eb="1">
      <t>メ</t>
    </rPh>
    <rPh sb="5" eb="6">
      <t>ツギ</t>
    </rPh>
    <phoneticPr fontId="2"/>
  </si>
  <si>
    <t>１</t>
    <phoneticPr fontId="2"/>
  </si>
  <si>
    <t>２</t>
    <phoneticPr fontId="2"/>
  </si>
  <si>
    <t>３</t>
    <phoneticPr fontId="2"/>
  </si>
  <si>
    <t>４</t>
    <phoneticPr fontId="2"/>
  </si>
  <si>
    <t>５</t>
    <phoneticPr fontId="2"/>
  </si>
  <si>
    <t>６</t>
    <phoneticPr fontId="2"/>
  </si>
  <si>
    <t>７</t>
    <phoneticPr fontId="2"/>
  </si>
  <si>
    <t>８</t>
    <phoneticPr fontId="2"/>
  </si>
  <si>
    <t>９</t>
    <phoneticPr fontId="2"/>
  </si>
  <si>
    <t>主な出来事</t>
    <rPh sb="0" eb="1">
      <t>オモ</t>
    </rPh>
    <rPh sb="2" eb="5">
      <t>デキゴト</t>
    </rPh>
    <phoneticPr fontId="2"/>
  </si>
  <si>
    <r>
      <t>　</t>
    </r>
    <r>
      <rPr>
        <sz val="12"/>
        <color rgb="FF000000"/>
        <rFont val="ＭＳ ゴシック"/>
        <family val="3"/>
        <charset val="128"/>
      </rPr>
      <t>⑴　沿革</t>
    </r>
    <phoneticPr fontId="2"/>
  </si>
  <si>
    <t>　　　　２　「主な出来事」欄に施設設立について記載する際は、施設設立時の定員を記入するとともに、</t>
    <rPh sb="7" eb="8">
      <t>オモ</t>
    </rPh>
    <rPh sb="9" eb="12">
      <t>デキゴト</t>
    </rPh>
    <rPh sb="13" eb="14">
      <t>ラン</t>
    </rPh>
    <rPh sb="15" eb="17">
      <t>シセツ</t>
    </rPh>
    <rPh sb="23" eb="25">
      <t>キサイ</t>
    </rPh>
    <rPh sb="27" eb="28">
      <t>サイ</t>
    </rPh>
    <rPh sb="30" eb="32">
      <t>シセツ</t>
    </rPh>
    <rPh sb="32" eb="34">
      <t>セツリツ</t>
    </rPh>
    <rPh sb="34" eb="35">
      <t>ジ</t>
    </rPh>
    <rPh sb="36" eb="38">
      <t>テイイン</t>
    </rPh>
    <rPh sb="39" eb="41">
      <t>キニュウ</t>
    </rPh>
    <phoneticPr fontId="4"/>
  </si>
  <si>
    <t>　　　　　定員変更の状況について記入してください。　（例）60人→Ｈ23.4.1  80人</t>
    <rPh sb="10" eb="12">
      <t>ジョウキョウ</t>
    </rPh>
    <phoneticPr fontId="4"/>
  </si>
  <si>
    <t>　⑵　定款変更</t>
    <rPh sb="3" eb="5">
      <t>テイカン</t>
    </rPh>
    <rPh sb="5" eb="7">
      <t>ヘンコウ</t>
    </rPh>
    <phoneticPr fontId="2"/>
  </si>
  <si>
    <t>　⑶　定款に記載されている事業の実施状況</t>
    <rPh sb="16" eb="18">
      <t>ジッシ</t>
    </rPh>
    <rPh sb="18" eb="20">
      <t>ジョウキョウ</t>
    </rPh>
    <phoneticPr fontId="2"/>
  </si>
  <si>
    <t>　　　法人定款に記載されている事業について記入してください。</t>
    <rPh sb="3" eb="5">
      <t>ホウジン</t>
    </rPh>
    <rPh sb="5" eb="7">
      <t>テイカン</t>
    </rPh>
    <rPh sb="8" eb="10">
      <t>キサイ</t>
    </rPh>
    <rPh sb="15" eb="17">
      <t>ジギョウ</t>
    </rPh>
    <rPh sb="21" eb="23">
      <t>キニュウ</t>
    </rPh>
    <phoneticPr fontId="2"/>
  </si>
  <si>
    <t>　⑷　定款に記載されていない事業の実施状況</t>
    <rPh sb="17" eb="19">
      <t>ジッシ</t>
    </rPh>
    <rPh sb="19" eb="21">
      <t>ジョウキョウ</t>
    </rPh>
    <phoneticPr fontId="2"/>
  </si>
  <si>
    <t>　　（有の場合）内容を具体的に記入してください。</t>
    <rPh sb="3" eb="4">
      <t>アリ</t>
    </rPh>
    <rPh sb="5" eb="7">
      <t>バアイ</t>
    </rPh>
    <rPh sb="8" eb="10">
      <t>ナイヨウ</t>
    </rPh>
    <rPh sb="11" eb="14">
      <t>グタイテキ</t>
    </rPh>
    <rPh sb="15" eb="17">
      <t>キニュウ</t>
    </rPh>
    <phoneticPr fontId="2"/>
  </si>
  <si>
    <t>7</t>
    <phoneticPr fontId="2"/>
  </si>
  <si>
    <t>（注）</t>
    <rPh sb="1" eb="2">
      <t>チュウ</t>
    </rPh>
    <phoneticPr fontId="2"/>
  </si>
  <si>
    <t>　　　当該法人が施設を設置している場合にあっては、当該施設の管理者</t>
    <phoneticPr fontId="2"/>
  </si>
  <si>
    <t>　　　就労移行支援事業所、就労継続支援事業所等が法人が経営する事業の中核である場合は、同様に取り扱います。</t>
    <phoneticPr fontId="2"/>
  </si>
  <si>
    <t>　　職業欄に記入したものと同じであれば、「職業欄に同じ」を選択してください。資格が「その他」の場合は、記入不要です。</t>
    <rPh sb="2" eb="4">
      <t>ショクギョウ</t>
    </rPh>
    <rPh sb="4" eb="5">
      <t>ラン</t>
    </rPh>
    <rPh sb="6" eb="8">
      <t>キニュウ</t>
    </rPh>
    <rPh sb="13" eb="14">
      <t>オナ</t>
    </rPh>
    <rPh sb="21" eb="23">
      <t>ショクギョウ</t>
    </rPh>
    <rPh sb="23" eb="24">
      <t>ラン</t>
    </rPh>
    <rPh sb="25" eb="26">
      <t>オナ</t>
    </rPh>
    <rPh sb="29" eb="31">
      <t>センタク</t>
    </rPh>
    <rPh sb="38" eb="40">
      <t>シカク</t>
    </rPh>
    <rPh sb="44" eb="45">
      <t>タ</t>
    </rPh>
    <rPh sb="47" eb="49">
      <t>バアイ</t>
    </rPh>
    <rPh sb="51" eb="52">
      <t>キ</t>
    </rPh>
    <phoneticPr fontId="2"/>
  </si>
  <si>
    <r>
      <t>　　公職等にある者は、公職名を記入してください。　　</t>
    </r>
    <r>
      <rPr>
        <sz val="9"/>
        <rFont val="ＭＳ ゴシック"/>
        <family val="3"/>
        <charset val="128"/>
      </rPr>
      <t>（例）</t>
    </r>
    <r>
      <rPr>
        <sz val="9"/>
        <rFont val="游明朝"/>
        <family val="1"/>
        <charset val="128"/>
      </rPr>
      <t>○○自治会長、○○地区民生委員</t>
    </r>
    <phoneticPr fontId="2"/>
  </si>
  <si>
    <r>
      <rPr>
        <sz val="9"/>
        <rFont val="ＭＳ ゴシック"/>
        <family val="3"/>
        <charset val="128"/>
      </rPr>
      <t>１</t>
    </r>
    <r>
      <rPr>
        <sz val="9"/>
        <rFont val="游明朝"/>
        <family val="1"/>
        <charset val="128"/>
      </rPr>
      <t>　</t>
    </r>
    <r>
      <rPr>
        <sz val="9"/>
        <rFont val="ＭＳ ゴシック"/>
        <family val="3"/>
        <charset val="128"/>
      </rPr>
      <t>「職業」欄</t>
    </r>
    <r>
      <rPr>
        <sz val="9"/>
        <rFont val="游明朝"/>
        <family val="1"/>
        <charset val="128"/>
      </rPr>
      <t>は、勤務先を具体的に記入してください。</t>
    </r>
    <r>
      <rPr>
        <sz val="9"/>
        <rFont val="ＭＳ ゴシック"/>
        <family val="3"/>
        <charset val="128"/>
      </rPr>
      <t>（例）</t>
    </r>
    <r>
      <rPr>
        <sz val="9"/>
        <rFont val="游明朝"/>
        <family val="1"/>
        <charset val="128"/>
      </rPr>
      <t>○○医院院長、○○会社取締役、○○会社社員、無職など　</t>
    </r>
    <rPh sb="13" eb="16">
      <t>グタイテキ</t>
    </rPh>
    <rPh sb="17" eb="19">
      <t>キニュウ</t>
    </rPh>
    <rPh sb="51" eb="53">
      <t>ムショク</t>
    </rPh>
    <phoneticPr fontId="2"/>
  </si>
  <si>
    <r>
      <rPr>
        <sz val="9"/>
        <rFont val="ＭＳ ゴシック"/>
        <family val="3"/>
        <charset val="128"/>
      </rPr>
      <t>２</t>
    </r>
    <r>
      <rPr>
        <sz val="9"/>
        <rFont val="游明朝"/>
        <family val="1"/>
        <charset val="128"/>
      </rPr>
      <t>　</t>
    </r>
    <r>
      <rPr>
        <sz val="9"/>
        <rFont val="ＭＳ ゴシック"/>
        <family val="3"/>
        <charset val="128"/>
      </rPr>
      <t>「役員の資格等」の欄</t>
    </r>
    <r>
      <rPr>
        <sz val="9"/>
        <rFont val="游明朝"/>
        <family val="1"/>
        <charset val="128"/>
      </rPr>
      <t>については、下記を参考に記入してください。</t>
    </r>
    <rPh sb="24" eb="26">
      <t>キニュウ</t>
    </rPh>
    <phoneticPr fontId="2"/>
  </si>
  <si>
    <r>
      <t>　</t>
    </r>
    <r>
      <rPr>
        <sz val="8"/>
        <rFont val="ＭＳ ゴシック"/>
        <family val="3"/>
        <charset val="128"/>
      </rPr>
      <t>⑴</t>
    </r>
    <r>
      <rPr>
        <sz val="8"/>
        <rFont val="游明朝"/>
        <family val="1"/>
        <charset val="128"/>
      </rPr>
      <t>　識見を有する者</t>
    </r>
    <phoneticPr fontId="2"/>
  </si>
  <si>
    <r>
      <t>　　</t>
    </r>
    <r>
      <rPr>
        <sz val="8"/>
        <rFont val="ＭＳ ゴシック"/>
        <family val="3"/>
        <charset val="128"/>
      </rPr>
      <t>①</t>
    </r>
    <r>
      <rPr>
        <sz val="8"/>
        <rFont val="游明朝"/>
        <family val="1"/>
        <charset val="128"/>
      </rPr>
      <t>社会福祉に関する教育を行う者　</t>
    </r>
    <r>
      <rPr>
        <sz val="8"/>
        <rFont val="ＭＳ ゴシック"/>
        <family val="3"/>
        <charset val="128"/>
      </rPr>
      <t>②</t>
    </r>
    <r>
      <rPr>
        <sz val="8"/>
        <rFont val="游明朝"/>
        <family val="1"/>
        <charset val="128"/>
      </rPr>
      <t>社会福祉に関する研究を行う者　</t>
    </r>
    <r>
      <rPr>
        <sz val="8"/>
        <rFont val="ＭＳ ゴシック"/>
        <family val="3"/>
        <charset val="128"/>
      </rPr>
      <t>③</t>
    </r>
    <r>
      <rPr>
        <sz val="7.5"/>
        <rFont val="游明朝"/>
        <family val="1"/>
        <charset val="128"/>
      </rPr>
      <t>社会福祉事業又は社会福祉関係の行政に従事した経験を有する者</t>
    </r>
    <phoneticPr fontId="2"/>
  </si>
  <si>
    <r>
      <t>　　</t>
    </r>
    <r>
      <rPr>
        <sz val="8"/>
        <rFont val="ＭＳ ゴシック"/>
        <family val="3"/>
        <charset val="128"/>
      </rPr>
      <t>④</t>
    </r>
    <r>
      <rPr>
        <sz val="8"/>
        <rFont val="游明朝"/>
        <family val="1"/>
        <charset val="128"/>
      </rPr>
      <t>公認会計士、税理士、弁護士等社会福祉事業の経営を行う上で必要かつ有益な専門知識を有する者</t>
    </r>
    <phoneticPr fontId="2"/>
  </si>
  <si>
    <r>
      <rPr>
        <sz val="8"/>
        <rFont val="ＭＳ ゴシック"/>
        <family val="3"/>
        <charset val="128"/>
      </rPr>
      <t>　⑵</t>
    </r>
    <r>
      <rPr>
        <sz val="8"/>
        <rFont val="游明朝"/>
        <family val="1"/>
        <charset val="128"/>
      </rPr>
      <t>　実情に通じている者</t>
    </r>
    <phoneticPr fontId="2"/>
  </si>
  <si>
    <r>
      <t>　　</t>
    </r>
    <r>
      <rPr>
        <sz val="8"/>
        <rFont val="ＭＳ ゴシック"/>
        <family val="3"/>
        <charset val="128"/>
      </rPr>
      <t>①</t>
    </r>
    <r>
      <rPr>
        <sz val="8"/>
        <rFont val="游明朝"/>
        <family val="1"/>
        <charset val="128"/>
      </rPr>
      <t>社会福祉協議会等社会福祉事業を行う団体の役職員　</t>
    </r>
    <r>
      <rPr>
        <sz val="8"/>
        <rFont val="ＭＳ ゴシック"/>
        <family val="3"/>
        <charset val="128"/>
      </rPr>
      <t>②</t>
    </r>
    <r>
      <rPr>
        <sz val="8"/>
        <rFont val="游明朝"/>
        <family val="1"/>
        <charset val="128"/>
      </rPr>
      <t>民生委員・児童委員　</t>
    </r>
    <phoneticPr fontId="2"/>
  </si>
  <si>
    <r>
      <t>　　</t>
    </r>
    <r>
      <rPr>
        <sz val="8"/>
        <rFont val="ＭＳ ゴシック"/>
        <family val="3"/>
        <charset val="128"/>
      </rPr>
      <t>⑤</t>
    </r>
    <r>
      <rPr>
        <sz val="8"/>
        <rFont val="游明朝"/>
        <family val="1"/>
        <charset val="128"/>
      </rPr>
      <t>自治会、町内会、婦人会、商店会等の役員その他その者の参画により施設運営や在宅福祉事業の円滑な遂行が期待できる者</t>
    </r>
    <phoneticPr fontId="2"/>
  </si>
  <si>
    <r>
      <t>　</t>
    </r>
    <r>
      <rPr>
        <sz val="8"/>
        <rFont val="ＭＳ ゴシック"/>
        <family val="3"/>
        <charset val="128"/>
      </rPr>
      <t>⑶</t>
    </r>
    <r>
      <rPr>
        <sz val="8"/>
        <rFont val="游明朝"/>
        <family val="1"/>
        <charset val="128"/>
      </rPr>
      <t>　施設の管理者</t>
    </r>
    <phoneticPr fontId="2"/>
  </si>
  <si>
    <r>
      <t>　　</t>
    </r>
    <r>
      <rPr>
        <sz val="8"/>
        <rFont val="ＭＳ ゴシック"/>
        <family val="3"/>
        <charset val="128"/>
      </rPr>
      <t>※</t>
    </r>
    <r>
      <rPr>
        <sz val="8"/>
        <rFont val="游明朝"/>
        <family val="1"/>
        <charset val="128"/>
      </rPr>
      <t>施設とは、原則として第一種社会福祉事業の経営のために設置した施設のことをいいますが、第二種社会福祉事業でも保育所、</t>
    </r>
    <phoneticPr fontId="2"/>
  </si>
  <si>
    <r>
      <t>　</t>
    </r>
    <r>
      <rPr>
        <sz val="8"/>
        <rFont val="ＭＳ ゴシック"/>
        <family val="3"/>
        <charset val="128"/>
      </rPr>
      <t>⑷</t>
    </r>
    <r>
      <rPr>
        <sz val="8"/>
        <rFont val="游明朝"/>
        <family val="1"/>
        <charset val="128"/>
      </rPr>
      <t>　財務</t>
    </r>
    <phoneticPr fontId="2"/>
  </si>
  <si>
    <r>
      <t>　　</t>
    </r>
    <r>
      <rPr>
        <sz val="8"/>
        <rFont val="ＭＳ ゴシック"/>
        <family val="3"/>
        <charset val="128"/>
      </rPr>
      <t>①</t>
    </r>
    <r>
      <rPr>
        <sz val="8"/>
        <rFont val="游明朝"/>
        <family val="1"/>
        <charset val="128"/>
      </rPr>
      <t>公認会計士又は税理士</t>
    </r>
    <phoneticPr fontId="2"/>
  </si>
  <si>
    <r>
      <t>　　</t>
    </r>
    <r>
      <rPr>
        <sz val="8"/>
        <rFont val="ＭＳ ゴシック"/>
        <family val="3"/>
        <charset val="128"/>
      </rPr>
      <t>②</t>
    </r>
    <r>
      <rPr>
        <sz val="8"/>
        <rFont val="游明朝"/>
        <family val="1"/>
        <charset val="128"/>
      </rPr>
      <t>社会福祉法人、公益法人、民間企業等において財務・経理を担当した経験を有する者等の法人経営に専門的知見を有する者</t>
    </r>
    <phoneticPr fontId="2"/>
  </si>
  <si>
    <r>
      <rPr>
        <sz val="9"/>
        <rFont val="ＭＳ ゴシック"/>
        <family val="3"/>
        <charset val="128"/>
      </rPr>
      <t>３</t>
    </r>
    <r>
      <rPr>
        <sz val="9"/>
        <rFont val="游明朝"/>
        <family val="1"/>
        <charset val="128"/>
      </rPr>
      <t>　</t>
    </r>
    <r>
      <rPr>
        <sz val="8"/>
        <rFont val="ＭＳ ゴシック"/>
        <family val="3"/>
        <charset val="128"/>
      </rPr>
      <t>「役員の資格等に係る職業又は経歴」欄</t>
    </r>
    <r>
      <rPr>
        <sz val="8"/>
        <rFont val="游明朝"/>
        <family val="1"/>
        <charset val="128"/>
      </rPr>
      <t>は、当該資格を有している根拠となる職業又は経歴を具体的に記入してください。</t>
    </r>
    <rPh sb="22" eb="24">
      <t>トウガイ</t>
    </rPh>
    <rPh sb="24" eb="26">
      <t>シカク</t>
    </rPh>
    <rPh sb="27" eb="28">
      <t>ユウ</t>
    </rPh>
    <rPh sb="32" eb="34">
      <t>コンキョ</t>
    </rPh>
    <rPh sb="37" eb="39">
      <t>ショクギョウ</t>
    </rPh>
    <rPh sb="39" eb="40">
      <t>マタ</t>
    </rPh>
    <rPh sb="41" eb="43">
      <t>ケイレキ</t>
    </rPh>
    <rPh sb="44" eb="47">
      <t>グタイテキ</t>
    </rPh>
    <rPh sb="48" eb="50">
      <t>キニュウ</t>
    </rPh>
    <phoneticPr fontId="2"/>
  </si>
  <si>
    <r>
      <rPr>
        <sz val="9"/>
        <rFont val="ＭＳ ゴシック"/>
        <family val="3"/>
        <charset val="128"/>
      </rPr>
      <t>４</t>
    </r>
    <r>
      <rPr>
        <sz val="9"/>
        <rFont val="游明朝"/>
        <family val="1"/>
        <charset val="128"/>
      </rPr>
      <t>　</t>
    </r>
    <r>
      <rPr>
        <sz val="8.5"/>
        <rFont val="ＭＳ ゴシック"/>
        <family val="3"/>
        <charset val="128"/>
      </rPr>
      <t>「施設の運営、整備に関連する業務」欄</t>
    </r>
    <r>
      <rPr>
        <sz val="8.5"/>
        <rFont val="游明朝"/>
        <family val="1"/>
        <charset val="128"/>
      </rPr>
      <t>は、法人（施設）の運営、整備に関連する業者に該当する場合に記入してください。</t>
    </r>
    <rPh sb="49" eb="51">
      <t>キニュウ</t>
    </rPh>
    <phoneticPr fontId="2"/>
  </si>
  <si>
    <r>
      <rPr>
        <sz val="9"/>
        <rFont val="ＭＳ ゴシック"/>
        <family val="3"/>
        <charset val="128"/>
      </rPr>
      <t>５</t>
    </r>
    <r>
      <rPr>
        <sz val="9"/>
        <rFont val="游明朝"/>
        <family val="1"/>
        <charset val="128"/>
      </rPr>
      <t>　</t>
    </r>
    <r>
      <rPr>
        <sz val="9"/>
        <rFont val="ＭＳ ゴシック"/>
        <family val="3"/>
        <charset val="128"/>
      </rPr>
      <t>「親族等特殊の関係がある者」欄</t>
    </r>
    <r>
      <rPr>
        <sz val="9"/>
        <rFont val="游明朝"/>
        <family val="1"/>
        <charset val="128"/>
      </rPr>
      <t>は、各役員について親族その他特殊の関係がある場合に記入してください。</t>
    </r>
    <rPh sb="6" eb="8">
      <t>トクシュ</t>
    </rPh>
    <rPh sb="14" eb="15">
      <t>モノ</t>
    </rPh>
    <rPh sb="30" eb="31">
      <t>タ</t>
    </rPh>
    <rPh sb="32" eb="33">
      <t>シュ</t>
    </rPh>
    <rPh sb="42" eb="44">
      <t>キニュウ</t>
    </rPh>
    <phoneticPr fontId="2"/>
  </si>
  <si>
    <r>
      <t>　　　</t>
    </r>
    <r>
      <rPr>
        <sz val="9"/>
        <rFont val="ＭＳ ゴシック"/>
        <family val="3"/>
        <charset val="128"/>
      </rPr>
      <t>（例）</t>
    </r>
    <r>
      <rPr>
        <sz val="9"/>
        <rFont val="游明朝"/>
        <family val="1"/>
        <charset val="128"/>
      </rPr>
      <t>　理事長の妻、理事長の子、○○理事と同一の会社の役員同士、○○理事と同一の社会福祉法人の役員同士</t>
    </r>
    <rPh sb="13" eb="16">
      <t>リジチョウ</t>
    </rPh>
    <rPh sb="17" eb="18">
      <t>コ</t>
    </rPh>
    <rPh sb="40" eb="42">
      <t>ドウイツ</t>
    </rPh>
    <rPh sb="43" eb="45">
      <t>シャカイ</t>
    </rPh>
    <rPh sb="45" eb="47">
      <t>フクシ</t>
    </rPh>
    <phoneticPr fontId="2"/>
  </si>
  <si>
    <r>
      <t>　　　</t>
    </r>
    <r>
      <rPr>
        <sz val="9"/>
        <rFont val="ＭＳ ゴシック"/>
        <family val="3"/>
        <charset val="128"/>
      </rPr>
      <t>（例）</t>
    </r>
    <r>
      <rPr>
        <sz val="9"/>
        <rFont val="游明朝"/>
        <family val="1"/>
        <charset val="128"/>
      </rPr>
      <t>　経理事務委託、建物管理委託、給食業者、協力医療機関</t>
    </r>
    <phoneticPr fontId="2"/>
  </si>
  <si>
    <r>
      <rPr>
        <sz val="9"/>
        <rFont val="ＭＳ ゴシック"/>
        <family val="3"/>
        <charset val="128"/>
      </rPr>
      <t>６</t>
    </r>
    <r>
      <rPr>
        <sz val="9"/>
        <rFont val="游明朝"/>
        <family val="1"/>
        <charset val="128"/>
      </rPr>
      <t>　</t>
    </r>
    <r>
      <rPr>
        <sz val="9"/>
        <rFont val="ＭＳ ゴシック"/>
        <family val="3"/>
        <charset val="128"/>
      </rPr>
      <t>「報酬等の支給」欄</t>
    </r>
    <r>
      <rPr>
        <sz val="9"/>
        <rFont val="游明朝"/>
        <family val="1"/>
        <charset val="128"/>
      </rPr>
      <t>は、令和6年度における報酬等の支給の有無を記入してください。</t>
    </r>
    <phoneticPr fontId="2"/>
  </si>
  <si>
    <r>
      <rPr>
        <sz val="10"/>
        <color rgb="FF000000"/>
        <rFont val="BIZ UD明朝 Medium"/>
        <family val="1"/>
        <charset val="128"/>
      </rPr>
      <t>　（注）</t>
    </r>
    <r>
      <rPr>
        <sz val="10"/>
        <color indexed="8"/>
        <rFont val="游明朝"/>
        <family val="1"/>
        <charset val="128"/>
      </rPr>
      <t>１　既存の資料（パンフレット等）をもって代えることができます。</t>
    </r>
    <phoneticPr fontId="2"/>
  </si>
  <si>
    <r>
      <t>　　</t>
    </r>
    <r>
      <rPr>
        <sz val="9"/>
        <rFont val="游明朝"/>
        <family val="1"/>
        <charset val="128"/>
      </rPr>
      <t>　異なる評議員がいる場合は、②も記入してください。</t>
    </r>
    <rPh sb="3" eb="4">
      <t>コト</t>
    </rPh>
    <rPh sb="6" eb="7">
      <t>ヒョウ</t>
    </rPh>
    <rPh sb="12" eb="14">
      <t>バアイ</t>
    </rPh>
    <rPh sb="18" eb="20">
      <t>キニュウ</t>
    </rPh>
    <phoneticPr fontId="2"/>
  </si>
  <si>
    <r>
      <t>（注）</t>
    </r>
    <r>
      <rPr>
        <sz val="9"/>
        <rFont val="游明朝"/>
        <family val="1"/>
        <charset val="128"/>
      </rPr>
      <t>社会福祉法等の一部を改正する法律(平成28年法律第21号)附則第10条に規定する経過措置を適用し、①と任期が</t>
    </r>
    <rPh sb="1" eb="2">
      <t>チュウ</t>
    </rPh>
    <rPh sb="3" eb="5">
      <t>シャカイ</t>
    </rPh>
    <rPh sb="5" eb="7">
      <t>フクシ</t>
    </rPh>
    <rPh sb="7" eb="8">
      <t>ホウ</t>
    </rPh>
    <rPh sb="8" eb="9">
      <t>トウ</t>
    </rPh>
    <rPh sb="10" eb="12">
      <t>イチブ</t>
    </rPh>
    <rPh sb="13" eb="15">
      <t>カイセイ</t>
    </rPh>
    <rPh sb="17" eb="19">
      <t>ホウリツ</t>
    </rPh>
    <rPh sb="20" eb="22">
      <t>ヘイセイ</t>
    </rPh>
    <rPh sb="24" eb="25">
      <t>ネン</t>
    </rPh>
    <rPh sb="25" eb="27">
      <t>ホウリツ</t>
    </rPh>
    <rPh sb="27" eb="28">
      <t>ダイ</t>
    </rPh>
    <rPh sb="30" eb="31">
      <t>ゴウ</t>
    </rPh>
    <rPh sb="32" eb="34">
      <t>フソク</t>
    </rPh>
    <rPh sb="34" eb="35">
      <t>ダイ</t>
    </rPh>
    <rPh sb="37" eb="38">
      <t>ジョウ</t>
    </rPh>
    <rPh sb="39" eb="41">
      <t>キテイ</t>
    </rPh>
    <rPh sb="43" eb="45">
      <t>ケイカ</t>
    </rPh>
    <rPh sb="45" eb="47">
      <t>ソチ</t>
    </rPh>
    <rPh sb="48" eb="50">
      <t>テキヨウ</t>
    </rPh>
    <rPh sb="54" eb="56">
      <t>ニンキ</t>
    </rPh>
    <phoneticPr fontId="2"/>
  </si>
  <si>
    <r>
      <rPr>
        <sz val="10.5"/>
        <rFont val="ＭＳ ゴシック"/>
        <family val="3"/>
        <charset val="128"/>
      </rPr>
      <t>⑶　会計監査人</t>
    </r>
    <r>
      <rPr>
        <sz val="10.5"/>
        <rFont val="游明朝"/>
        <family val="1"/>
        <charset val="128"/>
      </rPr>
      <t>　　監査資料作成日時点の状況を記入してください。</t>
    </r>
    <rPh sb="2" eb="4">
      <t>カイケイ</t>
    </rPh>
    <rPh sb="4" eb="6">
      <t>カンサ</t>
    </rPh>
    <rPh sb="6" eb="7">
      <t>ニン</t>
    </rPh>
    <rPh sb="9" eb="11">
      <t>カンサ</t>
    </rPh>
    <rPh sb="11" eb="13">
      <t>シリョウ</t>
    </rPh>
    <rPh sb="13" eb="16">
      <t>サクセイビ</t>
    </rPh>
    <rPh sb="16" eb="18">
      <t>ジテン</t>
    </rPh>
    <rPh sb="19" eb="21">
      <t>ジョウキョウ</t>
    </rPh>
    <rPh sb="22" eb="24">
      <t>キニュウ</t>
    </rPh>
    <phoneticPr fontId="2"/>
  </si>
  <si>
    <r>
      <rPr>
        <sz val="10.5"/>
        <rFont val="ＭＳ ゴシック"/>
        <family val="3"/>
        <charset val="128"/>
      </rPr>
      <t>⑷　評議員選任・解任委員</t>
    </r>
    <r>
      <rPr>
        <sz val="10.5"/>
        <rFont val="游明朝"/>
        <family val="1"/>
        <charset val="128"/>
      </rPr>
      <t>　　監査資料作成日時点の状況を記入してください。</t>
    </r>
    <rPh sb="2" eb="5">
      <t>ヒョウギイン</t>
    </rPh>
    <rPh sb="5" eb="7">
      <t>センニン</t>
    </rPh>
    <rPh sb="8" eb="10">
      <t>カイニン</t>
    </rPh>
    <rPh sb="10" eb="12">
      <t>イイン</t>
    </rPh>
    <rPh sb="14" eb="16">
      <t>カンサ</t>
    </rPh>
    <rPh sb="16" eb="18">
      <t>シリョウ</t>
    </rPh>
    <rPh sb="18" eb="21">
      <t>サクセイビ</t>
    </rPh>
    <rPh sb="21" eb="23">
      <t>ジテン</t>
    </rPh>
    <rPh sb="24" eb="26">
      <t>ジョウキョウ</t>
    </rPh>
    <rPh sb="27" eb="29">
      <t>キニュウ</t>
    </rPh>
    <phoneticPr fontId="2"/>
  </si>
  <si>
    <t>　⑴　理事会の開催状況</t>
    <rPh sb="3" eb="6">
      <t>リジカイ</t>
    </rPh>
    <rPh sb="7" eb="9">
      <t>カイサイ</t>
    </rPh>
    <rPh sb="9" eb="11">
      <t>ジョウキョウ</t>
    </rPh>
    <phoneticPr fontId="2"/>
  </si>
  <si>
    <t>議　　題
（報告議案を含む。）</t>
    <rPh sb="0" eb="1">
      <t>ギ</t>
    </rPh>
    <rPh sb="3" eb="4">
      <t>ダイ</t>
    </rPh>
    <rPh sb="6" eb="8">
      <t>ホウコク</t>
    </rPh>
    <rPh sb="8" eb="10">
      <t>ギアン</t>
    </rPh>
    <rPh sb="11" eb="12">
      <t>フク</t>
    </rPh>
    <phoneticPr fontId="4"/>
  </si>
  <si>
    <t>任　　期</t>
    <rPh sb="0" eb="1">
      <t>ニン</t>
    </rPh>
    <rPh sb="3" eb="4">
      <t>キ</t>
    </rPh>
    <phoneticPr fontId="2"/>
  </si>
  <si>
    <t>構　成</t>
    <rPh sb="0" eb="1">
      <t>カマエ</t>
    </rPh>
    <rPh sb="2" eb="3">
      <t>シゲル</t>
    </rPh>
    <phoneticPr fontId="2"/>
  </si>
  <si>
    <t>職　業</t>
    <rPh sb="0" eb="1">
      <t>ショク</t>
    </rPh>
    <rPh sb="2" eb="3">
      <t>ギョウ</t>
    </rPh>
    <phoneticPr fontId="2"/>
  </si>
  <si>
    <t>氏　名</t>
    <rPh sb="0" eb="1">
      <t>シ</t>
    </rPh>
    <rPh sb="2" eb="3">
      <t>メイ</t>
    </rPh>
    <phoneticPr fontId="2"/>
  </si>
  <si>
    <t>氏　名</t>
    <rPh sb="0" eb="1">
      <t>シ</t>
    </rPh>
    <rPh sb="2" eb="3">
      <t>メイ</t>
    </rPh>
    <phoneticPr fontId="4"/>
  </si>
  <si>
    <t>職　業</t>
    <rPh sb="0" eb="1">
      <t>ショク</t>
    </rPh>
    <rPh sb="2" eb="3">
      <t>ギョウ</t>
    </rPh>
    <phoneticPr fontId="4"/>
  </si>
  <si>
    <r>
      <t>（注）</t>
    </r>
    <r>
      <rPr>
        <sz val="9"/>
        <rFont val="游明朝"/>
        <family val="1"/>
        <charset val="128"/>
      </rPr>
      <t>１　決議の省略により対応した場合は、「招集通知日」欄には「理事・監事に理事会の決議の目的を提案した日」を、</t>
    </r>
    <rPh sb="1" eb="2">
      <t>チュウ</t>
    </rPh>
    <rPh sb="5" eb="7">
      <t>ケツギ</t>
    </rPh>
    <rPh sb="8" eb="10">
      <t>ショウリャク</t>
    </rPh>
    <rPh sb="13" eb="15">
      <t>タイオウ</t>
    </rPh>
    <rPh sb="17" eb="19">
      <t>バアイ</t>
    </rPh>
    <rPh sb="22" eb="27">
      <t>ショウシュウツウチビ</t>
    </rPh>
    <rPh sb="28" eb="29">
      <t>ラン</t>
    </rPh>
    <rPh sb="32" eb="34">
      <t>リジ</t>
    </rPh>
    <rPh sb="35" eb="37">
      <t>カンジ</t>
    </rPh>
    <rPh sb="38" eb="41">
      <t>リジカイ</t>
    </rPh>
    <rPh sb="42" eb="44">
      <t>ケツギ</t>
    </rPh>
    <rPh sb="45" eb="47">
      <t>モクテキ</t>
    </rPh>
    <rPh sb="48" eb="50">
      <t>テイアン</t>
    </rPh>
    <rPh sb="52" eb="53">
      <t>ヒ</t>
    </rPh>
    <phoneticPr fontId="2"/>
  </si>
  <si>
    <r>
      <t>　　　</t>
    </r>
    <r>
      <rPr>
        <sz val="9"/>
        <rFont val="游明朝"/>
        <family val="1"/>
        <charset val="128"/>
      </rPr>
      <t>　「開催日」欄には「理事会の決議があったものとみなされた日」を記入してください。</t>
    </r>
    <rPh sb="34" eb="36">
      <t>キニュウ</t>
    </rPh>
    <phoneticPr fontId="2"/>
  </si>
  <si>
    <r>
      <rPr>
        <sz val="9"/>
        <color theme="0"/>
        <rFont val="BIZ UD明朝 Medium"/>
        <family val="1"/>
        <charset val="128"/>
      </rPr>
      <t>（注）</t>
    </r>
    <r>
      <rPr>
        <sz val="9"/>
        <rFont val="游明朝"/>
        <family val="1"/>
        <charset val="128"/>
      </rPr>
      <t>２　報告の省略により対応した場合は、「招集通知日」欄には「理事・監事に理事会に報告すべき事項を提案した日」</t>
    </r>
    <rPh sb="5" eb="7">
      <t>ホウコク</t>
    </rPh>
    <rPh sb="42" eb="44">
      <t>ホウコク</t>
    </rPh>
    <rPh sb="47" eb="49">
      <t>ジコウ</t>
    </rPh>
    <phoneticPr fontId="2"/>
  </si>
  <si>
    <t>⑵　欠席が継続している理事の状況</t>
    <rPh sb="2" eb="4">
      <t>ケッセキ</t>
    </rPh>
    <rPh sb="5" eb="7">
      <t>ケイゾク</t>
    </rPh>
    <rPh sb="11" eb="13">
      <t>リジ</t>
    </rPh>
    <rPh sb="14" eb="16">
      <t>ジョウキョウ</t>
    </rPh>
    <phoneticPr fontId="2"/>
  </si>
  <si>
    <t>⑶　欠席が継続している監事の状況</t>
    <rPh sb="2" eb="4">
      <t>ケッセキ</t>
    </rPh>
    <rPh sb="5" eb="7">
      <t>ケイゾク</t>
    </rPh>
    <rPh sb="11" eb="13">
      <t>カンジ</t>
    </rPh>
    <rPh sb="14" eb="16">
      <t>ジョウキョウ</t>
    </rPh>
    <phoneticPr fontId="2"/>
  </si>
  <si>
    <t>⑷　評議員会の開催状況</t>
    <phoneticPr fontId="2"/>
  </si>
  <si>
    <t>議　題
（報告議案を含む。）</t>
    <rPh sb="0" eb="1">
      <t>ギ</t>
    </rPh>
    <rPh sb="2" eb="3">
      <t>ダイ</t>
    </rPh>
    <rPh sb="5" eb="7">
      <t>ホウコク</t>
    </rPh>
    <rPh sb="7" eb="9">
      <t>ギアン</t>
    </rPh>
    <rPh sb="10" eb="11">
      <t>フク</t>
    </rPh>
    <phoneticPr fontId="4"/>
  </si>
  <si>
    <r>
      <t>（注）</t>
    </r>
    <r>
      <rPr>
        <sz val="9"/>
        <rFont val="游明朝"/>
        <family val="1"/>
        <charset val="128"/>
      </rPr>
      <t>１　決議の省略により対応した場合は、「招集通知日」欄には「評議員に評議員会の決議の目的を提案した日」を、</t>
    </r>
    <rPh sb="1" eb="2">
      <t>チュウ</t>
    </rPh>
    <rPh sb="5" eb="7">
      <t>ケツギ</t>
    </rPh>
    <rPh sb="8" eb="10">
      <t>ショウリャク</t>
    </rPh>
    <rPh sb="13" eb="15">
      <t>タイオウ</t>
    </rPh>
    <rPh sb="17" eb="19">
      <t>バアイ</t>
    </rPh>
    <rPh sb="22" eb="24">
      <t>ショウシュウ</t>
    </rPh>
    <rPh sb="24" eb="26">
      <t>ツウチ</t>
    </rPh>
    <rPh sb="26" eb="27">
      <t>ビ</t>
    </rPh>
    <rPh sb="28" eb="29">
      <t>ラン</t>
    </rPh>
    <rPh sb="32" eb="35">
      <t>ヒョウギイン</t>
    </rPh>
    <rPh sb="36" eb="39">
      <t>ヒョウギイン</t>
    </rPh>
    <rPh sb="39" eb="40">
      <t>カイ</t>
    </rPh>
    <rPh sb="41" eb="43">
      <t>ケツギ</t>
    </rPh>
    <rPh sb="44" eb="46">
      <t>モクテキ</t>
    </rPh>
    <rPh sb="47" eb="49">
      <t>テイアン</t>
    </rPh>
    <rPh sb="51" eb="52">
      <t>ヒ</t>
    </rPh>
    <phoneticPr fontId="2"/>
  </si>
  <si>
    <r>
      <rPr>
        <sz val="9"/>
        <color theme="0"/>
        <rFont val="游明朝"/>
        <family val="1"/>
        <charset val="128"/>
      </rPr>
      <t>（注）</t>
    </r>
    <r>
      <rPr>
        <sz val="9"/>
        <rFont val="游明朝"/>
        <family val="1"/>
        <charset val="128"/>
      </rPr>
      <t>２　報告の省略により対応した場合は、「招集通知日」欄には「評議員に評議員会に報告すべき事項を提案した日」</t>
    </r>
    <rPh sb="1" eb="2">
      <t>チュウ</t>
    </rPh>
    <rPh sb="5" eb="7">
      <t>ホウコク</t>
    </rPh>
    <rPh sb="8" eb="10">
      <t>ショウリャク</t>
    </rPh>
    <rPh sb="13" eb="15">
      <t>タイオウ</t>
    </rPh>
    <rPh sb="17" eb="19">
      <t>バアイ</t>
    </rPh>
    <rPh sb="22" eb="24">
      <t>ショウシュウ</t>
    </rPh>
    <rPh sb="24" eb="26">
      <t>ツウチ</t>
    </rPh>
    <rPh sb="26" eb="27">
      <t>ビ</t>
    </rPh>
    <rPh sb="28" eb="29">
      <t>ラン</t>
    </rPh>
    <rPh sb="32" eb="35">
      <t>ヒョウギイン</t>
    </rPh>
    <rPh sb="36" eb="39">
      <t>ヒョウギイン</t>
    </rPh>
    <rPh sb="39" eb="40">
      <t>カイ</t>
    </rPh>
    <rPh sb="41" eb="43">
      <t>ホウコク</t>
    </rPh>
    <rPh sb="46" eb="48">
      <t>ジコウ</t>
    </rPh>
    <rPh sb="49" eb="51">
      <t>テイアン</t>
    </rPh>
    <rPh sb="53" eb="54">
      <t>ヒ</t>
    </rPh>
    <phoneticPr fontId="2"/>
  </si>
  <si>
    <t>⑸　欠席が継続している評議員の状況</t>
    <rPh sb="2" eb="4">
      <t>ケッセキ</t>
    </rPh>
    <rPh sb="5" eb="7">
      <t>ケイゾク</t>
    </rPh>
    <rPh sb="11" eb="14">
      <t>ヒョウギイン</t>
    </rPh>
    <rPh sb="15" eb="17">
      <t>ジョウキョウ</t>
    </rPh>
    <phoneticPr fontId="2"/>
  </si>
  <si>
    <t>議　　題</t>
    <rPh sb="0" eb="1">
      <t>ギ</t>
    </rPh>
    <rPh sb="3" eb="4">
      <t>ダイ</t>
    </rPh>
    <phoneticPr fontId="2"/>
  </si>
  <si>
    <t>⑹　評議員選任・解任委員会の開催状況</t>
    <rPh sb="5" eb="7">
      <t>センニン</t>
    </rPh>
    <rPh sb="8" eb="10">
      <t>カイニン</t>
    </rPh>
    <rPh sb="10" eb="12">
      <t>イイン</t>
    </rPh>
    <rPh sb="12" eb="13">
      <t>カイ</t>
    </rPh>
    <phoneticPr fontId="2"/>
  </si>
  <si>
    <r>
      <t>（注）</t>
    </r>
    <r>
      <rPr>
        <sz val="9"/>
        <rFont val="游明朝"/>
        <family val="1"/>
        <charset val="128"/>
      </rPr>
      <t>決議の省略により対応した場合は、「招集通知日」欄には「評議員選任・解任委員に評議員選任・解任委員会の目的</t>
    </r>
    <rPh sb="1" eb="2">
      <t>チュウ</t>
    </rPh>
    <rPh sb="3" eb="5">
      <t>ケツギ</t>
    </rPh>
    <rPh sb="6" eb="8">
      <t>ショウリャク</t>
    </rPh>
    <rPh sb="11" eb="13">
      <t>タイオウ</t>
    </rPh>
    <rPh sb="15" eb="17">
      <t>バアイ</t>
    </rPh>
    <rPh sb="20" eb="22">
      <t>ショウシュウ</t>
    </rPh>
    <rPh sb="22" eb="24">
      <t>ツウチ</t>
    </rPh>
    <rPh sb="24" eb="25">
      <t>ビ</t>
    </rPh>
    <rPh sb="26" eb="27">
      <t>ラン</t>
    </rPh>
    <rPh sb="30" eb="35">
      <t>ヒョウギインセンニン</t>
    </rPh>
    <rPh sb="36" eb="40">
      <t>カイニンイイン</t>
    </rPh>
    <rPh sb="41" eb="46">
      <t>ヒョウギインセンニン</t>
    </rPh>
    <rPh sb="47" eb="49">
      <t>カイニン</t>
    </rPh>
    <phoneticPr fontId="2"/>
  </si>
  <si>
    <r>
      <t>　　</t>
    </r>
    <r>
      <rPr>
        <sz val="9"/>
        <color rgb="FF000000"/>
        <rFont val="游明朝"/>
        <family val="1"/>
        <charset val="128"/>
      </rPr>
      <t>を提案した日」を、「開催日」欄には「評議員選任・解任委員会の決議があったものとみなされた日」を記入してくだ</t>
    </r>
    <rPh sb="3" eb="5">
      <t>テイアン</t>
    </rPh>
    <rPh sb="7" eb="8">
      <t>ヒ</t>
    </rPh>
    <rPh sb="12" eb="15">
      <t>カイサイビ</t>
    </rPh>
    <rPh sb="16" eb="17">
      <t>ラン</t>
    </rPh>
    <rPh sb="20" eb="25">
      <t>ヒョウギインセンニン</t>
    </rPh>
    <rPh sb="26" eb="31">
      <t>カイニンイインカイ</t>
    </rPh>
    <rPh sb="32" eb="34">
      <t>ケツギ</t>
    </rPh>
    <rPh sb="46" eb="47">
      <t>ヒ</t>
    </rPh>
    <rPh sb="49" eb="51">
      <t>キニュウ</t>
    </rPh>
    <phoneticPr fontId="2"/>
  </si>
  <si>
    <r>
      <t>　　</t>
    </r>
    <r>
      <rPr>
        <sz val="9"/>
        <color rgb="FF000000"/>
        <rFont val="游明朝"/>
        <family val="1"/>
        <charset val="128"/>
      </rPr>
      <t>さい。</t>
    </r>
    <phoneticPr fontId="2"/>
  </si>
  <si>
    <t>　　前回法人指導監査から監査資料作成日までの開催状況を記入してください。</t>
    <rPh sb="2" eb="4">
      <t>ゼンカイ</t>
    </rPh>
    <rPh sb="4" eb="6">
      <t>ホウジン</t>
    </rPh>
    <rPh sb="6" eb="8">
      <t>シドウ</t>
    </rPh>
    <rPh sb="8" eb="10">
      <t>カンサ</t>
    </rPh>
    <rPh sb="12" eb="14">
      <t>カンサ</t>
    </rPh>
    <phoneticPr fontId="2"/>
  </si>
  <si>
    <t>　⑴　監事監査の実施状況</t>
    <rPh sb="3" eb="5">
      <t>カンジ</t>
    </rPh>
    <rPh sb="5" eb="7">
      <t>カンサ</t>
    </rPh>
    <rPh sb="8" eb="10">
      <t>ジッシ</t>
    </rPh>
    <rPh sb="10" eb="12">
      <t>ジョウキョウ</t>
    </rPh>
    <phoneticPr fontId="2"/>
  </si>
  <si>
    <t>　⑵　自主的内部点検の実施状況</t>
    <rPh sb="3" eb="6">
      <t>ジシュテキ</t>
    </rPh>
    <rPh sb="6" eb="8">
      <t>ナイブ</t>
    </rPh>
    <rPh sb="8" eb="10">
      <t>テンケン</t>
    </rPh>
    <rPh sb="11" eb="13">
      <t>ジッシ</t>
    </rPh>
    <rPh sb="13" eb="15">
      <t>ジョウキョウ</t>
    </rPh>
    <phoneticPr fontId="2"/>
  </si>
  <si>
    <t>　⑶　外部監査の実施状況</t>
    <rPh sb="3" eb="5">
      <t>ガイブ</t>
    </rPh>
    <rPh sb="5" eb="7">
      <t>カンサ</t>
    </rPh>
    <rPh sb="8" eb="10">
      <t>ジッシ</t>
    </rPh>
    <rPh sb="10" eb="12">
      <t>ジョウキョウ</t>
    </rPh>
    <phoneticPr fontId="2"/>
  </si>
  <si>
    <t>記入してください。（例）特養の施設について、介護支援センターの職員が行った点検</t>
    <phoneticPr fontId="2"/>
  </si>
  <si>
    <t xml:space="preserve"> 　前回法人指導監査以降、法人内の施設に関し、法人内の他の施設の者が行った点検について</t>
    <phoneticPr fontId="2"/>
  </si>
  <si>
    <t>　⑷　福祉サービスの自己評価の実施状況</t>
    <rPh sb="3" eb="5">
      <t>フクシ</t>
    </rPh>
    <rPh sb="10" eb="12">
      <t>ジコ</t>
    </rPh>
    <rPh sb="12" eb="14">
      <t>ヒョウカ</t>
    </rPh>
    <rPh sb="15" eb="17">
      <t>ジッシ</t>
    </rPh>
    <rPh sb="17" eb="19">
      <t>ジョウキョウ</t>
    </rPh>
    <phoneticPr fontId="2"/>
  </si>
  <si>
    <t xml:space="preserve"> 　 前回法人指導監査以降に実施した公認会計士、税理士等による外部監査の状況を記入してください。</t>
    <rPh sb="3" eb="5">
      <t>ゼンカイ</t>
    </rPh>
    <rPh sb="5" eb="7">
      <t>ホウジン</t>
    </rPh>
    <rPh sb="7" eb="9">
      <t>シドウ</t>
    </rPh>
    <rPh sb="9" eb="11">
      <t>カンサ</t>
    </rPh>
    <rPh sb="11" eb="13">
      <t>イコウ</t>
    </rPh>
    <rPh sb="14" eb="16">
      <t>ジッシ</t>
    </rPh>
    <rPh sb="18" eb="20">
      <t>コウニン</t>
    </rPh>
    <rPh sb="20" eb="22">
      <t>カイケイ</t>
    </rPh>
    <rPh sb="22" eb="23">
      <t>シ</t>
    </rPh>
    <rPh sb="24" eb="27">
      <t>ゼイリシ</t>
    </rPh>
    <rPh sb="27" eb="28">
      <t>トウ</t>
    </rPh>
    <rPh sb="36" eb="38">
      <t>ジョウキョウ</t>
    </rPh>
    <rPh sb="39" eb="41">
      <t>キニュウ</t>
    </rPh>
    <phoneticPr fontId="2"/>
  </si>
  <si>
    <t>　  社会福祉法第78条第1項に基づく福祉サービスの自己評価の実施状況について記入してください。</t>
    <rPh sb="31" eb="33">
      <t>ジッシ</t>
    </rPh>
    <rPh sb="33" eb="35">
      <t>ジョウキョウ</t>
    </rPh>
    <rPh sb="39" eb="41">
      <t>キニュウ</t>
    </rPh>
    <phoneticPr fontId="2"/>
  </si>
  <si>
    <t>　⑸　第三者評価の受審状況</t>
    <rPh sb="3" eb="4">
      <t>ダイ</t>
    </rPh>
    <rPh sb="4" eb="6">
      <t>サンシャ</t>
    </rPh>
    <rPh sb="6" eb="8">
      <t>ヒョウカ</t>
    </rPh>
    <rPh sb="9" eb="10">
      <t>ジュ</t>
    </rPh>
    <rPh sb="10" eb="11">
      <t>シン</t>
    </rPh>
    <rPh sb="11" eb="13">
      <t>ジョウキョウ</t>
    </rPh>
    <phoneticPr fontId="2"/>
  </si>
  <si>
    <t>　 前回法人指導監査以降に受審した施設の第三者評価の状況を記入してください。</t>
    <rPh sb="2" eb="4">
      <t>ゼンカイ</t>
    </rPh>
    <rPh sb="4" eb="6">
      <t>ホウジン</t>
    </rPh>
    <rPh sb="6" eb="8">
      <t>シドウ</t>
    </rPh>
    <rPh sb="8" eb="10">
      <t>カンサ</t>
    </rPh>
    <rPh sb="10" eb="12">
      <t>イコウ</t>
    </rPh>
    <rPh sb="13" eb="14">
      <t>ジュ</t>
    </rPh>
    <rPh sb="14" eb="15">
      <t>シン</t>
    </rPh>
    <rPh sb="17" eb="19">
      <t>シセツ</t>
    </rPh>
    <rPh sb="20" eb="21">
      <t>ダイ</t>
    </rPh>
    <rPh sb="21" eb="23">
      <t>サンシャ</t>
    </rPh>
    <rPh sb="23" eb="25">
      <t>ヒョウカ</t>
    </rPh>
    <rPh sb="26" eb="28">
      <t>ジョウキョウ</t>
    </rPh>
    <rPh sb="29" eb="31">
      <t>キニュウ</t>
    </rPh>
    <phoneticPr fontId="2"/>
  </si>
  <si>
    <t>　　理事会の決議により任免されている職員について記入してください。</t>
    <rPh sb="2" eb="5">
      <t>リジカイ</t>
    </rPh>
    <rPh sb="6" eb="8">
      <t>ケツギ</t>
    </rPh>
    <rPh sb="11" eb="13">
      <t>ニンメン</t>
    </rPh>
    <rPh sb="18" eb="20">
      <t>ショクイン</t>
    </rPh>
    <rPh sb="24" eb="26">
      <t>キニュウ</t>
    </rPh>
    <phoneticPr fontId="2"/>
  </si>
  <si>
    <t>職　名</t>
    <rPh sb="0" eb="1">
      <t>ショク</t>
    </rPh>
    <rPh sb="2" eb="3">
      <t>メイ</t>
    </rPh>
    <phoneticPr fontId="2"/>
  </si>
  <si>
    <t>　　全ての区分について記入してください。</t>
    <rPh sb="11" eb="13">
      <t>キニュウ</t>
    </rPh>
    <phoneticPr fontId="2"/>
  </si>
  <si>
    <t>氏　名</t>
    <rPh sb="0" eb="1">
      <t>ウジ</t>
    </rPh>
    <rPh sb="2" eb="3">
      <t>ナ</t>
    </rPh>
    <phoneticPr fontId="2"/>
  </si>
  <si>
    <r>
      <t>（注）</t>
    </r>
    <r>
      <rPr>
        <sz val="10"/>
        <rFont val="游明朝"/>
        <family val="1"/>
        <charset val="128"/>
      </rPr>
      <t>１　統括会計責任者は、設置している場合のみ記入してください。</t>
    </r>
    <rPh sb="1" eb="2">
      <t>チュウ</t>
    </rPh>
    <rPh sb="5" eb="7">
      <t>トウカツ</t>
    </rPh>
    <rPh sb="7" eb="9">
      <t>カイケイ</t>
    </rPh>
    <rPh sb="9" eb="12">
      <t>セキニンシャ</t>
    </rPh>
    <rPh sb="14" eb="16">
      <t>セッチ</t>
    </rPh>
    <rPh sb="20" eb="22">
      <t>バアイ</t>
    </rPh>
    <rPh sb="24" eb="26">
      <t>キニュウ</t>
    </rPh>
    <phoneticPr fontId="2"/>
  </si>
  <si>
    <t xml:space="preserve">   　　２　この表で足りない場合は、本表を複写して使用していただくか、別の様式で提出してください。</t>
    <rPh sb="9" eb="10">
      <t>ヒョウ</t>
    </rPh>
    <rPh sb="11" eb="12">
      <t>タ</t>
    </rPh>
    <rPh sb="15" eb="17">
      <t>バアイ</t>
    </rPh>
    <rPh sb="19" eb="20">
      <t>ホン</t>
    </rPh>
    <rPh sb="20" eb="21">
      <t>ヒョウ</t>
    </rPh>
    <rPh sb="22" eb="24">
      <t>フクシャ</t>
    </rPh>
    <rPh sb="26" eb="28">
      <t>シヨウ</t>
    </rPh>
    <rPh sb="36" eb="37">
      <t>ベツ</t>
    </rPh>
    <rPh sb="38" eb="40">
      <t>ヨウシキ</t>
    </rPh>
    <rPh sb="41" eb="43">
      <t>テイシュツ</t>
    </rPh>
    <phoneticPr fontId="2"/>
  </si>
  <si>
    <t>　 ⑴　法人が所有する土地及び建物の状況</t>
    <rPh sb="4" eb="6">
      <t>ホウジン</t>
    </rPh>
    <rPh sb="7" eb="9">
      <t>ショユウ</t>
    </rPh>
    <rPh sb="11" eb="13">
      <t>トチ</t>
    </rPh>
    <rPh sb="13" eb="14">
      <t>オヨ</t>
    </rPh>
    <rPh sb="15" eb="17">
      <t>タテモノ</t>
    </rPh>
    <rPh sb="18" eb="20">
      <t>ジョウキョウ</t>
    </rPh>
    <phoneticPr fontId="2"/>
  </si>
  <si>
    <t>　　一筆又は一棟ごとに記載し、未登記物件も漏れなく記入してください。</t>
    <rPh sb="4" eb="5">
      <t>マタ</t>
    </rPh>
    <rPh sb="11" eb="13">
      <t>キサイ</t>
    </rPh>
    <rPh sb="15" eb="18">
      <t>ミトウキ</t>
    </rPh>
    <rPh sb="18" eb="20">
      <t>ブッケン</t>
    </rPh>
    <rPh sb="21" eb="22">
      <t>モ</t>
    </rPh>
    <rPh sb="25" eb="27">
      <t>キニュウ</t>
    </rPh>
    <phoneticPr fontId="2"/>
  </si>
  <si>
    <t>用　途</t>
    <rPh sb="0" eb="1">
      <t>ヨウ</t>
    </rPh>
    <rPh sb="2" eb="3">
      <t>ト</t>
    </rPh>
    <phoneticPr fontId="2"/>
  </si>
  <si>
    <r>
      <t>（注）</t>
    </r>
    <r>
      <rPr>
        <sz val="10"/>
        <rFont val="游明朝"/>
        <family val="1"/>
        <charset val="128"/>
      </rPr>
      <t>　この表で足りない場合は、本表を複写して使用していただくか、別の様式で提出してください。</t>
    </r>
    <rPh sb="1" eb="2">
      <t>チュウ</t>
    </rPh>
    <phoneticPr fontId="2"/>
  </si>
  <si>
    <t>⑵　基本財産の処分・担保提供の状況</t>
    <rPh sb="2" eb="4">
      <t>キホン</t>
    </rPh>
    <rPh sb="4" eb="6">
      <t>ザイサン</t>
    </rPh>
    <rPh sb="7" eb="9">
      <t>ショブン</t>
    </rPh>
    <rPh sb="10" eb="14">
      <t>タンポテイキョウ</t>
    </rPh>
    <rPh sb="15" eb="17">
      <t>ジョウキョウ</t>
    </rPh>
    <phoneticPr fontId="2"/>
  </si>
  <si>
    <r>
      <t>⑶　基本財産の</t>
    </r>
    <r>
      <rPr>
        <sz val="11"/>
        <color theme="1"/>
        <rFont val="ＭＳ ゴシック"/>
        <family val="3"/>
        <charset val="128"/>
      </rPr>
      <t>貸与</t>
    </r>
    <r>
      <rPr>
        <sz val="11"/>
        <rFont val="ＭＳ ゴシック"/>
        <family val="3"/>
        <charset val="128"/>
      </rPr>
      <t>の状況</t>
    </r>
    <rPh sb="2" eb="4">
      <t>キホン</t>
    </rPh>
    <rPh sb="4" eb="6">
      <t>ザイサン</t>
    </rPh>
    <rPh sb="7" eb="9">
      <t>タイヨ</t>
    </rPh>
    <rPh sb="10" eb="12">
      <t>ジョウキョウ</t>
    </rPh>
    <phoneticPr fontId="2"/>
  </si>
  <si>
    <t>⑷　借地等の状況</t>
    <rPh sb="2" eb="4">
      <t>シャクチ</t>
    </rPh>
    <rPh sb="4" eb="5">
      <t>トウ</t>
    </rPh>
    <rPh sb="6" eb="8">
      <t>ジョウキョウ</t>
    </rPh>
    <phoneticPr fontId="2"/>
  </si>
  <si>
    <t>　　前回法人指導監査以降、基本財産である土地又は建物を処分（売却、取壊等）しましたか。</t>
    <rPh sb="2" eb="4">
      <t>ゼンカイ</t>
    </rPh>
    <rPh sb="4" eb="6">
      <t>ホウジン</t>
    </rPh>
    <rPh sb="6" eb="8">
      <t>シドウ</t>
    </rPh>
    <rPh sb="8" eb="10">
      <t>カンサ</t>
    </rPh>
    <rPh sb="10" eb="12">
      <t>イコウ</t>
    </rPh>
    <rPh sb="13" eb="15">
      <t>キホン</t>
    </rPh>
    <rPh sb="15" eb="17">
      <t>ザイサン</t>
    </rPh>
    <rPh sb="20" eb="22">
      <t>トチ</t>
    </rPh>
    <rPh sb="22" eb="23">
      <t>マタ</t>
    </rPh>
    <rPh sb="24" eb="26">
      <t>タテモノ</t>
    </rPh>
    <rPh sb="27" eb="29">
      <t>ショブン</t>
    </rPh>
    <rPh sb="30" eb="32">
      <t>バイキャク</t>
    </rPh>
    <rPh sb="33" eb="35">
      <t>トリコワ</t>
    </rPh>
    <rPh sb="35" eb="36">
      <t>トウ</t>
    </rPh>
    <phoneticPr fontId="2"/>
  </si>
  <si>
    <r>
      <rPr>
        <sz val="10"/>
        <rFont val="ＭＳ ゴシック"/>
        <family val="3"/>
        <charset val="128"/>
      </rPr>
      <t>ア</t>
    </r>
    <r>
      <rPr>
        <sz val="10"/>
        <rFont val="游明朝"/>
        <family val="1"/>
        <charset val="128"/>
      </rPr>
      <t>　基本財産の処分</t>
    </r>
    <rPh sb="2" eb="6">
      <t>キホンザイサン</t>
    </rPh>
    <rPh sb="7" eb="9">
      <t>ショブン</t>
    </rPh>
    <phoneticPr fontId="2"/>
  </si>
  <si>
    <r>
      <rPr>
        <sz val="10"/>
        <rFont val="ＭＳ ゴシック"/>
        <family val="3"/>
        <charset val="128"/>
      </rPr>
      <t>イ</t>
    </r>
    <r>
      <rPr>
        <sz val="10"/>
        <rFont val="游明朝"/>
        <family val="1"/>
        <charset val="128"/>
      </rPr>
      <t>　基本財産の担保提供</t>
    </r>
    <rPh sb="2" eb="6">
      <t>キホンザイサン</t>
    </rPh>
    <rPh sb="7" eb="11">
      <t>タンポテイキョウ</t>
    </rPh>
    <phoneticPr fontId="2"/>
  </si>
  <si>
    <t>　　前回法人指導監査以降、基本財産である土地又は建物を担保提供しましたか。</t>
    <rPh sb="2" eb="4">
      <t>ゼンカイ</t>
    </rPh>
    <rPh sb="4" eb="6">
      <t>ホウジン</t>
    </rPh>
    <rPh sb="6" eb="8">
      <t>シドウ</t>
    </rPh>
    <rPh sb="8" eb="10">
      <t>カンサ</t>
    </rPh>
    <rPh sb="10" eb="12">
      <t>イコウ</t>
    </rPh>
    <rPh sb="13" eb="15">
      <t>キホン</t>
    </rPh>
    <rPh sb="15" eb="17">
      <t>ザイサン</t>
    </rPh>
    <rPh sb="20" eb="22">
      <t>トチ</t>
    </rPh>
    <rPh sb="22" eb="23">
      <t>マタ</t>
    </rPh>
    <rPh sb="24" eb="26">
      <t>タテモノ</t>
    </rPh>
    <rPh sb="27" eb="31">
      <t>タンポテイキョウ</t>
    </rPh>
    <phoneticPr fontId="2"/>
  </si>
  <si>
    <t>　法人の基本財産である土地又は建物を貸与していますか。</t>
    <rPh sb="1" eb="3">
      <t>ホウジン</t>
    </rPh>
    <rPh sb="4" eb="6">
      <t>キホン</t>
    </rPh>
    <rPh sb="6" eb="8">
      <t>ザイサン</t>
    </rPh>
    <rPh sb="11" eb="13">
      <t>トチ</t>
    </rPh>
    <rPh sb="13" eb="14">
      <t>マタ</t>
    </rPh>
    <rPh sb="15" eb="17">
      <t>タテモノ</t>
    </rPh>
    <rPh sb="18" eb="20">
      <t>タイヨ</t>
    </rPh>
    <phoneticPr fontId="2"/>
  </si>
  <si>
    <t>　一筆又は一棟ごとに記入し、用途は具体的に記入してください。（例）就労継続支援B型施設敷地</t>
    <rPh sb="1" eb="2">
      <t>イチ</t>
    </rPh>
    <rPh sb="2" eb="3">
      <t>ヒツ</t>
    </rPh>
    <rPh sb="3" eb="4">
      <t>マタ</t>
    </rPh>
    <rPh sb="5" eb="6">
      <t>イチ</t>
    </rPh>
    <rPh sb="6" eb="7">
      <t>ムネ</t>
    </rPh>
    <rPh sb="10" eb="12">
      <t>キニュウ</t>
    </rPh>
    <rPh sb="14" eb="16">
      <t>ヨウト</t>
    </rPh>
    <rPh sb="17" eb="20">
      <t>グタイテキ</t>
    </rPh>
    <rPh sb="21" eb="23">
      <t>キニュウ</t>
    </rPh>
    <phoneticPr fontId="2"/>
  </si>
  <si>
    <r>
      <rPr>
        <sz val="10"/>
        <rFont val="BIZ UD明朝 Medium"/>
        <family val="1"/>
        <charset val="128"/>
      </rPr>
      <t>　（有の場合）</t>
    </r>
    <r>
      <rPr>
        <sz val="10"/>
        <rFont val="游明朝"/>
        <family val="1"/>
        <charset val="128"/>
      </rPr>
      <t>どこに貸与していますか。</t>
    </r>
    <rPh sb="2" eb="3">
      <t>アリ</t>
    </rPh>
    <rPh sb="4" eb="6">
      <t>バアイ</t>
    </rPh>
    <rPh sb="10" eb="12">
      <t>タイヨ</t>
    </rPh>
    <phoneticPr fontId="2"/>
  </si>
  <si>
    <t>⑸　その他の資産の所有状況</t>
    <rPh sb="4" eb="5">
      <t>タ</t>
    </rPh>
    <rPh sb="6" eb="8">
      <t>シサン</t>
    </rPh>
    <rPh sb="9" eb="11">
      <t>ショユウ</t>
    </rPh>
    <rPh sb="11" eb="13">
      <t>ジョウキョウ</t>
    </rPh>
    <phoneticPr fontId="2"/>
  </si>
  <si>
    <t>株　　式</t>
    <rPh sb="0" eb="1">
      <t>カブ</t>
    </rPh>
    <rPh sb="3" eb="4">
      <t>シキ</t>
    </rPh>
    <phoneticPr fontId="2"/>
  </si>
  <si>
    <t>名　称</t>
    <rPh sb="0" eb="1">
      <t>ナ</t>
    </rPh>
    <rPh sb="2" eb="3">
      <t>ショウ</t>
    </rPh>
    <phoneticPr fontId="2"/>
  </si>
  <si>
    <t>⑹　小口現金</t>
    <rPh sb="2" eb="4">
      <t>コグチ</t>
    </rPh>
    <rPh sb="4" eb="6">
      <t>ゲンキン</t>
    </rPh>
    <phoneticPr fontId="2"/>
  </si>
  <si>
    <t>合　計</t>
    <rPh sb="0" eb="1">
      <t>ゴウ</t>
    </rPh>
    <rPh sb="2" eb="3">
      <t>ケイ</t>
    </rPh>
    <phoneticPr fontId="2"/>
  </si>
  <si>
    <t>⑺　利用者から預っている金銭</t>
    <rPh sb="2" eb="5">
      <t>リヨウシャ</t>
    </rPh>
    <rPh sb="7" eb="8">
      <t>アズカ</t>
    </rPh>
    <rPh sb="12" eb="14">
      <t>キンセン</t>
    </rPh>
    <phoneticPr fontId="2"/>
  </si>
  <si>
    <r>
      <t>　（有の場合）</t>
    </r>
    <r>
      <rPr>
        <sz val="11"/>
        <rFont val="游明朝"/>
        <family val="1"/>
        <charset val="128"/>
      </rPr>
      <t>管理方法を具体的に記入してください。</t>
    </r>
    <rPh sb="2" eb="3">
      <t>アリ</t>
    </rPh>
    <rPh sb="4" eb="6">
      <t>バアイ</t>
    </rPh>
    <rPh sb="7" eb="9">
      <t>カンリ</t>
    </rPh>
    <rPh sb="9" eb="11">
      <t>ホウホウ</t>
    </rPh>
    <rPh sb="12" eb="15">
      <t>グタイテキ</t>
    </rPh>
    <rPh sb="16" eb="18">
      <t>キニュウ</t>
    </rPh>
    <phoneticPr fontId="2"/>
  </si>
  <si>
    <t>⑻　クレジットカード保有状況</t>
    <rPh sb="10" eb="12">
      <t>ホユウ</t>
    </rPh>
    <rPh sb="12" eb="14">
      <t>ジョウキョウ</t>
    </rPh>
    <phoneticPr fontId="2"/>
  </si>
  <si>
    <r>
      <t>　（有の場合）</t>
    </r>
    <r>
      <rPr>
        <sz val="11"/>
        <rFont val="游明朝"/>
        <family val="1"/>
        <charset val="128"/>
      </rPr>
      <t>名称、限度額及び用途を記入してください。</t>
    </r>
    <rPh sb="2" eb="3">
      <t>アリ</t>
    </rPh>
    <rPh sb="4" eb="6">
      <t>バアイ</t>
    </rPh>
    <rPh sb="7" eb="9">
      <t>メイショウ</t>
    </rPh>
    <rPh sb="10" eb="12">
      <t>ゲンド</t>
    </rPh>
    <rPh sb="12" eb="13">
      <t>ガク</t>
    </rPh>
    <rPh sb="13" eb="14">
      <t>オヨ</t>
    </rPh>
    <rPh sb="18" eb="20">
      <t>キニュウ</t>
    </rPh>
    <phoneticPr fontId="2"/>
  </si>
  <si>
    <t>⑼　寄附金関係帳簿等の整備状況</t>
    <rPh sb="2" eb="5">
      <t>キフキン</t>
    </rPh>
    <rPh sb="5" eb="7">
      <t>カンケイ</t>
    </rPh>
    <rPh sb="7" eb="10">
      <t>チョウボトウ</t>
    </rPh>
    <rPh sb="11" eb="13">
      <t>セイビ</t>
    </rPh>
    <rPh sb="13" eb="15">
      <t>ジョウキョウ</t>
    </rPh>
    <phoneticPr fontId="2"/>
  </si>
  <si>
    <t>領収証(控)</t>
    <rPh sb="0" eb="3">
      <t>リョウシュウショウ</t>
    </rPh>
    <rPh sb="4" eb="5">
      <t>ヒカエ</t>
    </rPh>
    <phoneticPr fontId="2"/>
  </si>
  <si>
    <t>寄附受領書(控)</t>
    <rPh sb="6" eb="7">
      <t>ヒカエ</t>
    </rPh>
    <phoneticPr fontId="2"/>
  </si>
  <si>
    <t>　⑴　契約金額が1件100万円以上の契約</t>
    <rPh sb="3" eb="5">
      <t>ケイヤク</t>
    </rPh>
    <rPh sb="5" eb="7">
      <t>キンガク</t>
    </rPh>
    <rPh sb="9" eb="10">
      <t>ケン</t>
    </rPh>
    <rPh sb="13" eb="15">
      <t>マンエン</t>
    </rPh>
    <rPh sb="15" eb="17">
      <t>イジョウ</t>
    </rPh>
    <rPh sb="18" eb="20">
      <t>ケイヤク</t>
    </rPh>
    <phoneticPr fontId="2"/>
  </si>
  <si>
    <t>　　　契約の種類を問わず、契約金額が1件100万円以上の契約について記入してください。</t>
    <rPh sb="3" eb="5">
      <t>ケイヤク</t>
    </rPh>
    <rPh sb="6" eb="8">
      <t>シュルイ</t>
    </rPh>
    <rPh sb="9" eb="10">
      <t>ト</t>
    </rPh>
    <rPh sb="13" eb="15">
      <t>ケイヤク</t>
    </rPh>
    <rPh sb="15" eb="17">
      <t>キンガク</t>
    </rPh>
    <rPh sb="19" eb="20">
      <t>ケン</t>
    </rPh>
    <rPh sb="23" eb="25">
      <t>マンエン</t>
    </rPh>
    <rPh sb="25" eb="27">
      <t>イジョウ</t>
    </rPh>
    <rPh sb="28" eb="30">
      <t>ケイヤク</t>
    </rPh>
    <rPh sb="34" eb="36">
      <t>キニュウ</t>
    </rPh>
    <phoneticPr fontId="2"/>
  </si>
  <si>
    <t>　　　なお、金額は税込金額で記入してください。</t>
    <rPh sb="6" eb="8">
      <t>キンガク</t>
    </rPh>
    <rPh sb="9" eb="11">
      <t>ゼイコ</t>
    </rPh>
    <rPh sb="11" eb="13">
      <t>キンガク</t>
    </rPh>
    <rPh sb="14" eb="16">
      <t>キニュウ</t>
    </rPh>
    <phoneticPr fontId="2"/>
  </si>
  <si>
    <r>
      <rPr>
        <sz val="10"/>
        <rFont val="BIZ UD明朝 Medium"/>
        <family val="1"/>
        <charset val="128"/>
      </rPr>
      <t>（注）　</t>
    </r>
    <r>
      <rPr>
        <sz val="10"/>
        <rFont val="游明朝"/>
        <family val="1"/>
        <charset val="128"/>
      </rPr>
      <t>この表で足りない場合は、本表を複写して使用していただくか、別の様式で提出してください。</t>
    </r>
    <rPh sb="1" eb="2">
      <t>チュウ</t>
    </rPh>
    <phoneticPr fontId="2"/>
  </si>
  <si>
    <t>⑵　委託契約の状況</t>
    <rPh sb="2" eb="4">
      <t>イタク</t>
    </rPh>
    <rPh sb="4" eb="6">
      <t>ケイヤク</t>
    </rPh>
    <rPh sb="7" eb="9">
      <t>ジョウキョウ</t>
    </rPh>
    <phoneticPr fontId="2"/>
  </si>
  <si>
    <t>⑶　リース契約の状況</t>
    <rPh sb="5" eb="7">
      <t>ケイヤク</t>
    </rPh>
    <rPh sb="8" eb="10">
      <t>ジョウキョウ</t>
    </rPh>
    <phoneticPr fontId="2"/>
  </si>
  <si>
    <t>車　輛</t>
    <rPh sb="0" eb="1">
      <t>クルマ</t>
    </rPh>
    <rPh sb="2" eb="3">
      <t>ロウ</t>
    </rPh>
    <phoneticPr fontId="2"/>
  </si>
  <si>
    <t>10　苦情解決の取組状況</t>
    <phoneticPr fontId="2"/>
  </si>
  <si>
    <t>　　監査資料作成日現在、実施しているものについて○を記入してください。</t>
    <rPh sb="2" eb="4">
      <t>カンサ</t>
    </rPh>
    <rPh sb="4" eb="9">
      <t>シリョウサクセイビ</t>
    </rPh>
    <rPh sb="9" eb="11">
      <t>ゲンザイ</t>
    </rPh>
    <rPh sb="12" eb="14">
      <t>ジッシ</t>
    </rPh>
    <rPh sb="26" eb="28">
      <t>キニュウ</t>
    </rPh>
    <phoneticPr fontId="2"/>
  </si>
  <si>
    <t>　⑵　責任者、担当者、委員等の任命状況</t>
    <rPh sb="3" eb="6">
      <t>セキニンシャ</t>
    </rPh>
    <rPh sb="7" eb="10">
      <t>タントウシャ</t>
    </rPh>
    <rPh sb="11" eb="13">
      <t>イイン</t>
    </rPh>
    <rPh sb="13" eb="14">
      <t>トウ</t>
    </rPh>
    <rPh sb="15" eb="17">
      <t>ニンメイ</t>
    </rPh>
    <rPh sb="17" eb="19">
      <t>ジョウキョウ</t>
    </rPh>
    <phoneticPr fontId="2"/>
  </si>
  <si>
    <t>⑶　苦情解決の仕組み(受付方法等)についての利用者への周知方法</t>
    <rPh sb="2" eb="4">
      <t>クジョウ</t>
    </rPh>
    <rPh sb="4" eb="6">
      <t>カイケツ</t>
    </rPh>
    <rPh sb="7" eb="9">
      <t>シク</t>
    </rPh>
    <rPh sb="13" eb="15">
      <t>ホウホウ</t>
    </rPh>
    <rPh sb="15" eb="16">
      <t>トウ</t>
    </rPh>
    <rPh sb="29" eb="31">
      <t>ホウホウ</t>
    </rPh>
    <phoneticPr fontId="2"/>
  </si>
  <si>
    <t>　以下の書類の有無をチェックの上、各2部提出してください。　</t>
    <rPh sb="1" eb="3">
      <t>イカ</t>
    </rPh>
    <rPh sb="4" eb="6">
      <t>ショルイ</t>
    </rPh>
    <rPh sb="7" eb="9">
      <t>ウム</t>
    </rPh>
    <rPh sb="15" eb="16">
      <t>ウエ</t>
    </rPh>
    <rPh sb="17" eb="18">
      <t>カク</t>
    </rPh>
    <rPh sb="19" eb="20">
      <t>ブ</t>
    </rPh>
    <rPh sb="20" eb="22">
      <t>テイシュツ</t>
    </rPh>
    <phoneticPr fontId="2"/>
  </si>
  <si>
    <t>　提出の際は、A4サイズ又はA3サイズに統一してください。</t>
    <rPh sb="1" eb="3">
      <t>テイシュツ</t>
    </rPh>
    <rPh sb="12" eb="13">
      <t>マタ</t>
    </rPh>
    <phoneticPr fontId="2"/>
  </si>
  <si>
    <t>　以下の書類の有無をチェックしてください。</t>
    <rPh sb="1" eb="3">
      <t>イカ</t>
    </rPh>
    <rPh sb="4" eb="6">
      <t>ショルイ</t>
    </rPh>
    <rPh sb="7" eb="9">
      <t>ウム</t>
    </rPh>
    <phoneticPr fontId="2"/>
  </si>
  <si>
    <t>　「有」の書類は、法人指導監査当日、監査を実施する部屋で閲覧できるように準備してください。　</t>
    <rPh sb="9" eb="11">
      <t>ホウジン</t>
    </rPh>
    <rPh sb="11" eb="13">
      <t>シドウ</t>
    </rPh>
    <rPh sb="13" eb="15">
      <t>カンサ</t>
    </rPh>
    <rPh sb="15" eb="17">
      <t>トウジツ</t>
    </rPh>
    <rPh sb="21" eb="23">
      <t>ジッシ</t>
    </rPh>
    <rPh sb="25" eb="27">
      <t>ヘヤ</t>
    </rPh>
    <rPh sb="28" eb="30">
      <t>エツラン</t>
    </rPh>
    <phoneticPr fontId="2"/>
  </si>
  <si>
    <r>
      <rPr>
        <sz val="10.5"/>
        <rFont val="ＭＳ ゴシック"/>
        <family val="3"/>
        <charset val="128"/>
      </rPr>
      <t>⑴　理事・監事</t>
    </r>
    <r>
      <rPr>
        <sz val="10.5"/>
        <rFont val="游明朝"/>
        <family val="1"/>
        <charset val="128"/>
      </rPr>
      <t>　　監査資料作成日時点の状況を記入してください。</t>
    </r>
    <rPh sb="9" eb="11">
      <t>カンサ</t>
    </rPh>
    <rPh sb="11" eb="13">
      <t>シリョウ</t>
    </rPh>
    <rPh sb="13" eb="16">
      <t>サクセイビ</t>
    </rPh>
    <rPh sb="16" eb="18">
      <t>ジテン</t>
    </rPh>
    <rPh sb="19" eb="21">
      <t>ジョウキョウ</t>
    </rPh>
    <rPh sb="22" eb="24">
      <t>キニュウ</t>
    </rPh>
    <phoneticPr fontId="2"/>
  </si>
  <si>
    <r>
      <rPr>
        <sz val="10.5"/>
        <rFont val="ＭＳ ゴシック"/>
        <family val="3"/>
        <charset val="128"/>
      </rPr>
      <t>⑵　評議員</t>
    </r>
    <r>
      <rPr>
        <sz val="10.5"/>
        <rFont val="游明朝"/>
        <family val="1"/>
        <charset val="128"/>
      </rPr>
      <t>　　監査資料作成日時点の状況を記入してください。</t>
    </r>
    <rPh sb="2" eb="5">
      <t>ヒョウギイン</t>
    </rPh>
    <rPh sb="7" eb="9">
      <t>カンサ</t>
    </rPh>
    <rPh sb="9" eb="11">
      <t>シリョウ</t>
    </rPh>
    <rPh sb="11" eb="14">
      <t>サクセイビ</t>
    </rPh>
    <rPh sb="14" eb="16">
      <t>ジテン</t>
    </rPh>
    <rPh sb="17" eb="19">
      <t>ジョウキョウ</t>
    </rPh>
    <rPh sb="20" eb="22">
      <t>キニュウ</t>
    </rPh>
    <phoneticPr fontId="2"/>
  </si>
  <si>
    <r>
      <t>（注）</t>
    </r>
    <r>
      <rPr>
        <sz val="9"/>
        <rFont val="游明朝"/>
        <family val="1"/>
        <charset val="128"/>
      </rPr>
      <t>この表の記入方法の詳細は、前記「⑴　理事・監事」の注記を参考にしてください。</t>
    </r>
    <rPh sb="5" eb="6">
      <t>オモテ</t>
    </rPh>
    <rPh sb="7" eb="9">
      <t>キニュウ</t>
    </rPh>
    <rPh sb="9" eb="11">
      <t>ホウホウ</t>
    </rPh>
    <rPh sb="12" eb="14">
      <t>ショウサイ</t>
    </rPh>
    <rPh sb="16" eb="18">
      <t>ゼンキ</t>
    </rPh>
    <rPh sb="21" eb="23">
      <t>リジ</t>
    </rPh>
    <rPh sb="24" eb="26">
      <t>カンジ</t>
    </rPh>
    <rPh sb="28" eb="29">
      <t>チュウ</t>
    </rPh>
    <rPh sb="29" eb="30">
      <t>キ</t>
    </rPh>
    <rPh sb="31" eb="33">
      <t>サンコウ</t>
    </rPh>
    <phoneticPr fontId="2"/>
  </si>
  <si>
    <t>　を記入してください。</t>
    <phoneticPr fontId="2"/>
  </si>
  <si>
    <t>　氏名、欠席理由及び今後の改善計画を記入してください。</t>
    <phoneticPr fontId="2"/>
  </si>
  <si>
    <t>　　用途は、具体的に記入してください。（例）就労継続支援B型施設敷地</t>
    <rPh sb="10" eb="12">
      <t>キニュウ</t>
    </rPh>
    <rPh sb="20" eb="21">
      <t>レイ</t>
    </rPh>
    <rPh sb="22" eb="24">
      <t>シュウロウ</t>
    </rPh>
    <rPh sb="24" eb="26">
      <t>ケイゾク</t>
    </rPh>
    <rPh sb="26" eb="28">
      <t>シエン</t>
    </rPh>
    <rPh sb="29" eb="30">
      <t>ガタ</t>
    </rPh>
    <rPh sb="30" eb="32">
      <t>シセツ</t>
    </rPh>
    <rPh sb="32" eb="34">
      <t>シキチ</t>
    </rPh>
    <phoneticPr fontId="2"/>
  </si>
  <si>
    <t>　　監査資料作成日時点で法人が所有する全ての土地及び建物の状況を記入してください。</t>
    <rPh sb="2" eb="4">
      <t>カンサ</t>
    </rPh>
    <rPh sb="4" eb="6">
      <t>シリョウ</t>
    </rPh>
    <rPh sb="6" eb="9">
      <t>サクセイビ</t>
    </rPh>
    <rPh sb="9" eb="11">
      <t>ジテン</t>
    </rPh>
    <rPh sb="12" eb="14">
      <t>ホウジン</t>
    </rPh>
    <rPh sb="15" eb="17">
      <t>ショユウ</t>
    </rPh>
    <rPh sb="19" eb="20">
      <t>スベ</t>
    </rPh>
    <rPh sb="22" eb="24">
      <t>トチ</t>
    </rPh>
    <rPh sb="24" eb="25">
      <t>オヨ</t>
    </rPh>
    <rPh sb="26" eb="28">
      <t>タテモノ</t>
    </rPh>
    <rPh sb="32" eb="34">
      <t>キニュウ</t>
    </rPh>
    <phoneticPr fontId="2"/>
  </si>
  <si>
    <r>
      <rPr>
        <sz val="10"/>
        <rFont val="BIZ UD明朝 Medium"/>
        <family val="1"/>
        <charset val="128"/>
      </rPr>
      <t>　　（有の場合）</t>
    </r>
    <r>
      <rPr>
        <sz val="10"/>
        <rFont val="游明朝"/>
        <family val="1"/>
        <charset val="128"/>
      </rPr>
      <t>所轄庁に対し、基本財産処分承認申請しましたか。</t>
    </r>
    <rPh sb="3" eb="4">
      <t>アリ</t>
    </rPh>
    <rPh sb="5" eb="7">
      <t>バアイ</t>
    </rPh>
    <rPh sb="8" eb="10">
      <t>ショカツ</t>
    </rPh>
    <rPh sb="10" eb="11">
      <t>チョウ</t>
    </rPh>
    <rPh sb="12" eb="13">
      <t>タイ</t>
    </rPh>
    <rPh sb="15" eb="17">
      <t>キホン</t>
    </rPh>
    <rPh sb="17" eb="19">
      <t>ザイサン</t>
    </rPh>
    <rPh sb="19" eb="21">
      <t>ショブン</t>
    </rPh>
    <rPh sb="21" eb="23">
      <t>ショウニン</t>
    </rPh>
    <rPh sb="23" eb="25">
      <t>シンセイ</t>
    </rPh>
    <phoneticPr fontId="2"/>
  </si>
  <si>
    <r>
      <t>　　</t>
    </r>
    <r>
      <rPr>
        <sz val="10"/>
        <rFont val="BIZ UD明朝 Medium"/>
        <family val="1"/>
        <charset val="128"/>
      </rPr>
      <t>（有の場合）</t>
    </r>
    <r>
      <rPr>
        <sz val="10"/>
        <rFont val="游明朝"/>
        <family val="1"/>
        <charset val="128"/>
      </rPr>
      <t>所轄庁に対し、基本財産担保提供承認申請しましたか。
　　（注） 所轄庁の承認が不要な基本財産の担保提供の場合は、「不要」を選択してください。</t>
    </r>
    <rPh sb="3" eb="4">
      <t>アリ</t>
    </rPh>
    <rPh sb="5" eb="7">
      <t>バアイ</t>
    </rPh>
    <rPh sb="8" eb="10">
      <t>ショカツ</t>
    </rPh>
    <rPh sb="10" eb="11">
      <t>チョウ</t>
    </rPh>
    <rPh sb="12" eb="13">
      <t>タイ</t>
    </rPh>
    <rPh sb="15" eb="19">
      <t>キホンザイサン</t>
    </rPh>
    <rPh sb="19" eb="25">
      <t>タンポテイキョウショウニン</t>
    </rPh>
    <rPh sb="25" eb="27">
      <t>シンセイ</t>
    </rPh>
    <rPh sb="37" eb="38">
      <t>チュウ</t>
    </rPh>
    <rPh sb="40" eb="43">
      <t>ショカツチョウ</t>
    </rPh>
    <rPh sb="44" eb="46">
      <t>ショウニン</t>
    </rPh>
    <rPh sb="47" eb="49">
      <t>フヨウ</t>
    </rPh>
    <rPh sb="50" eb="54">
      <t>キホンザイサン</t>
    </rPh>
    <rPh sb="55" eb="59">
      <t>タンポテイキョウ</t>
    </rPh>
    <rPh sb="60" eb="62">
      <t>バアイ</t>
    </rPh>
    <rPh sb="65" eb="67">
      <t>フヨウ</t>
    </rPh>
    <rPh sb="69" eb="71">
      <t>センタク</t>
    </rPh>
    <phoneticPr fontId="2"/>
  </si>
  <si>
    <t>　監査資料作成日時点で法人が借用している全ての土地及び建物の状況を記入してください。</t>
    <rPh sb="1" eb="3">
      <t>カンサ</t>
    </rPh>
    <rPh sb="3" eb="5">
      <t>シリョウ</t>
    </rPh>
    <rPh sb="5" eb="8">
      <t>サクセイビ</t>
    </rPh>
    <rPh sb="8" eb="10">
      <t>ジテン</t>
    </rPh>
    <rPh sb="11" eb="13">
      <t>ホウジン</t>
    </rPh>
    <rPh sb="14" eb="16">
      <t>シャクヨウ</t>
    </rPh>
    <rPh sb="20" eb="21">
      <t>スベ</t>
    </rPh>
    <rPh sb="23" eb="25">
      <t>トチ</t>
    </rPh>
    <rPh sb="25" eb="26">
      <t>オヨ</t>
    </rPh>
    <rPh sb="27" eb="29">
      <t>タテモノ</t>
    </rPh>
    <phoneticPr fontId="2"/>
  </si>
  <si>
    <t>　　なお、金額は税込金額で記入してください。</t>
    <rPh sb="5" eb="7">
      <t>キンガク</t>
    </rPh>
    <rPh sb="8" eb="10">
      <t>ゼイコミ</t>
    </rPh>
    <rPh sb="10" eb="12">
      <t>キンガク</t>
    </rPh>
    <rPh sb="13" eb="15">
      <t>キニュウ</t>
    </rPh>
    <phoneticPr fontId="2"/>
  </si>
  <si>
    <t>　してください。</t>
    <phoneticPr fontId="2"/>
  </si>
  <si>
    <t>　総額が100万円以上となるものについても記入してください。</t>
    <rPh sb="9" eb="11">
      <t>イジョウ</t>
    </rPh>
    <rPh sb="21" eb="23">
      <t>キニュウ</t>
    </rPh>
    <phoneticPr fontId="2"/>
  </si>
  <si>
    <t>　　なお、金額は税込金額で記入してください。</t>
    <phoneticPr fontId="2"/>
  </si>
  <si>
    <t>２部作成の上、クリップ又は輪ゴムでまとめて提出してください。
ファイル綴じ、インデックス・背表紙の添付は、必要ありません。</t>
    <rPh sb="11" eb="12">
      <t>マタ</t>
    </rPh>
    <rPh sb="49" eb="51">
      <t>テンプ</t>
    </rPh>
    <rPh sb="53" eb="55">
      <t>ヒツヨウ</t>
    </rPh>
    <phoneticPr fontId="2"/>
  </si>
  <si>
    <r>
      <t>　　</t>
    </r>
    <r>
      <rPr>
        <sz val="8"/>
        <rFont val="ＭＳ ゴシック"/>
        <family val="3"/>
        <charset val="128"/>
      </rPr>
      <t>③</t>
    </r>
    <r>
      <rPr>
        <sz val="8"/>
        <rFont val="游明朝"/>
        <family val="1"/>
        <charset val="128"/>
      </rPr>
      <t>社会福祉に関するボランティア団体、親の会等の民間社会福祉団体の代表者等　</t>
    </r>
    <r>
      <rPr>
        <sz val="8"/>
        <rFont val="ＭＳ ゴシック"/>
        <family val="3"/>
        <charset val="128"/>
      </rPr>
      <t>④</t>
    </r>
    <r>
      <rPr>
        <sz val="8"/>
        <rFont val="游明朝"/>
        <family val="1"/>
        <charset val="128"/>
      </rPr>
      <t>医師、保健師、看護師等保健医療関係者</t>
    </r>
    <rPh sb="31" eb="33">
      <t>ダンタイ</t>
    </rPh>
    <rPh sb="34" eb="37">
      <t>ダイヒョウシャ</t>
    </rPh>
    <rPh sb="37" eb="38">
      <t>ナド</t>
    </rPh>
    <phoneticPr fontId="2"/>
  </si>
  <si>
    <t>財　務</t>
    <rPh sb="0" eb="1">
      <t>ザイ</t>
    </rPh>
    <rPh sb="2" eb="3">
      <t>ム</t>
    </rPh>
    <phoneticPr fontId="4"/>
  </si>
  <si>
    <t>開　催　日</t>
    <rPh sb="0" eb="1">
      <t>カイ</t>
    </rPh>
    <rPh sb="2" eb="3">
      <t>サイ</t>
    </rPh>
    <rPh sb="4" eb="5">
      <t>ニチ</t>
    </rPh>
    <phoneticPr fontId="4"/>
  </si>
  <si>
    <t>理　事
現在数</t>
    <rPh sb="0" eb="1">
      <t>リ</t>
    </rPh>
    <rPh sb="2" eb="3">
      <t>コト</t>
    </rPh>
    <rPh sb="4" eb="6">
      <t>ゲンザイ</t>
    </rPh>
    <rPh sb="6" eb="7">
      <t>スウ</t>
    </rPh>
    <phoneticPr fontId="2"/>
  </si>
  <si>
    <t>出　席
理事数</t>
    <rPh sb="0" eb="1">
      <t>デ</t>
    </rPh>
    <rPh sb="2" eb="3">
      <t>セキ</t>
    </rPh>
    <rPh sb="4" eb="6">
      <t>リジ</t>
    </rPh>
    <rPh sb="6" eb="7">
      <t>スウ</t>
    </rPh>
    <phoneticPr fontId="2"/>
  </si>
  <si>
    <t>決議の
省　略</t>
    <rPh sb="0" eb="2">
      <t>ケツギ</t>
    </rPh>
    <rPh sb="4" eb="5">
      <t>ショウ</t>
    </rPh>
    <rPh sb="6" eb="7">
      <t>リャク</t>
    </rPh>
    <phoneticPr fontId="2"/>
  </si>
  <si>
    <t>報告の
省　略</t>
    <rPh sb="0" eb="2">
      <t>ホウコク</t>
    </rPh>
    <rPh sb="4" eb="5">
      <t>ショウ</t>
    </rPh>
    <rPh sb="6" eb="7">
      <t>リャク</t>
    </rPh>
    <phoneticPr fontId="2"/>
  </si>
  <si>
    <r>
      <rPr>
        <sz val="8"/>
        <color rgb="FF000000"/>
        <rFont val="BIZ UD明朝 Medium"/>
        <family val="1"/>
        <charset val="128"/>
      </rPr>
      <t>執行状況</t>
    </r>
    <r>
      <rPr>
        <sz val="9"/>
        <color indexed="8"/>
        <rFont val="BIZ UD明朝 Medium"/>
        <family val="1"/>
        <charset val="128"/>
      </rPr>
      <t xml:space="preserve">
報　告</t>
    </r>
    <rPh sb="0" eb="2">
      <t>シッコウ</t>
    </rPh>
    <rPh sb="2" eb="4">
      <t>ジョウキョウ</t>
    </rPh>
    <rPh sb="5" eb="6">
      <t>ホウ</t>
    </rPh>
    <rPh sb="7" eb="8">
      <t>コク</t>
    </rPh>
    <phoneticPr fontId="2"/>
  </si>
  <si>
    <t>出　席
評議員数</t>
    <rPh sb="0" eb="1">
      <t>デ</t>
    </rPh>
    <rPh sb="2" eb="3">
      <t>セキ</t>
    </rPh>
    <rPh sb="4" eb="7">
      <t>ヒョウギイン</t>
    </rPh>
    <rPh sb="7" eb="8">
      <t>スウ</t>
    </rPh>
    <phoneticPr fontId="2"/>
  </si>
  <si>
    <t>委　員
現在数</t>
    <rPh sb="0" eb="1">
      <t>イ</t>
    </rPh>
    <rPh sb="2" eb="3">
      <t>イン</t>
    </rPh>
    <rPh sb="4" eb="6">
      <t>ゲンザイ</t>
    </rPh>
    <rPh sb="6" eb="7">
      <t>スウ</t>
    </rPh>
    <phoneticPr fontId="2"/>
  </si>
  <si>
    <t>出　席
委員数</t>
    <rPh sb="0" eb="1">
      <t>デ</t>
    </rPh>
    <rPh sb="2" eb="3">
      <t>セキ</t>
    </rPh>
    <rPh sb="4" eb="6">
      <t>イイン</t>
    </rPh>
    <rPh sb="6" eb="7">
      <t>スウ</t>
    </rPh>
    <phoneticPr fontId="2"/>
  </si>
  <si>
    <t>項　目</t>
    <rPh sb="0" eb="1">
      <t>コウ</t>
    </rPh>
    <rPh sb="2" eb="3">
      <t>メ</t>
    </rPh>
    <phoneticPr fontId="2"/>
  </si>
  <si>
    <t>所 在 地</t>
    <rPh sb="0" eb="1">
      <t>トコロ</t>
    </rPh>
    <rPh sb="2" eb="3">
      <t>ザイ</t>
    </rPh>
    <rPh sb="4" eb="5">
      <t>チ</t>
    </rPh>
    <phoneticPr fontId="2"/>
  </si>
  <si>
    <t>土 地</t>
    <rPh sb="0" eb="1">
      <t>ツチ</t>
    </rPh>
    <rPh sb="2" eb="3">
      <t>チ</t>
    </rPh>
    <phoneticPr fontId="2"/>
  </si>
  <si>
    <t>建 物</t>
    <rPh sb="0" eb="1">
      <t>タツル</t>
    </rPh>
    <rPh sb="2" eb="3">
      <t>モノ</t>
    </rPh>
    <phoneticPr fontId="2"/>
  </si>
  <si>
    <t>利用権
登　記</t>
    <rPh sb="0" eb="3">
      <t>リヨウケン</t>
    </rPh>
    <rPh sb="4" eb="5">
      <t>ノボル</t>
    </rPh>
    <rPh sb="6" eb="7">
      <t>キ</t>
    </rPh>
    <phoneticPr fontId="2"/>
  </si>
  <si>
    <t>区　分</t>
    <rPh sb="0" eb="1">
      <t>ク</t>
    </rPh>
    <rPh sb="2" eb="3">
      <t>ブン</t>
    </rPh>
    <phoneticPr fontId="2"/>
  </si>
  <si>
    <r>
      <t xml:space="preserve">指名競争入札又は随意契約を採用した理由
</t>
    </r>
    <r>
      <rPr>
        <sz val="9"/>
        <rFont val="游明朝"/>
        <family val="1"/>
        <charset val="128"/>
      </rPr>
      <t>※( )内は経理規程の該当
　する規定を記入してく
　ださい。</t>
    </r>
    <rPh sb="0" eb="6">
      <t>シメイキョウソウニュウサツ</t>
    </rPh>
    <rPh sb="6" eb="7">
      <t>マタ</t>
    </rPh>
    <rPh sb="8" eb="10">
      <t>ズイイ</t>
    </rPh>
    <rPh sb="10" eb="12">
      <t>ケイヤク</t>
    </rPh>
    <rPh sb="13" eb="15">
      <t>サイヨウ</t>
    </rPh>
    <rPh sb="17" eb="19">
      <t>リユウ</t>
    </rPh>
    <rPh sb="24" eb="25">
      <t>ナイ</t>
    </rPh>
    <rPh sb="26" eb="30">
      <t>ケイリキテイ</t>
    </rPh>
    <rPh sb="31" eb="33">
      <t>ガイトウ</t>
    </rPh>
    <rPh sb="37" eb="39">
      <t>キテイ</t>
    </rPh>
    <rPh sb="40" eb="42">
      <t>キニュウ</t>
    </rPh>
    <phoneticPr fontId="2"/>
  </si>
  <si>
    <t>そ の 他</t>
    <rPh sb="4" eb="5">
      <t>タ</t>
    </rPh>
    <phoneticPr fontId="2"/>
  </si>
  <si>
    <t>計算書類</t>
    <rPh sb="0" eb="2">
      <t>ケイサン</t>
    </rPh>
    <rPh sb="2" eb="4">
      <t>ショルイ</t>
    </rPh>
    <phoneticPr fontId="2"/>
  </si>
  <si>
    <r>
      <t>役員・評議員</t>
    </r>
    <r>
      <rPr>
        <sz val="5"/>
        <rFont val="BIZ UD明朝 Medium"/>
        <family val="1"/>
        <charset val="128"/>
      </rPr>
      <t>の</t>
    </r>
    <r>
      <rPr>
        <sz val="6"/>
        <rFont val="BIZ UD明朝 Medium"/>
        <family val="1"/>
        <charset val="128"/>
      </rPr>
      <t xml:space="preserve">
</t>
    </r>
    <r>
      <rPr>
        <sz val="7"/>
        <rFont val="BIZ UD明朝 Medium"/>
        <family val="1"/>
        <charset val="128"/>
      </rPr>
      <t>報酬等</t>
    </r>
    <r>
      <rPr>
        <sz val="6"/>
        <rFont val="BIZ UD明朝 Medium"/>
        <family val="1"/>
        <charset val="128"/>
      </rPr>
      <t>の</t>
    </r>
    <r>
      <rPr>
        <sz val="7"/>
        <rFont val="BIZ UD明朝 Medium"/>
        <family val="1"/>
        <charset val="128"/>
      </rPr>
      <t>基準</t>
    </r>
    <rPh sb="0" eb="2">
      <t>ヤクイン</t>
    </rPh>
    <rPh sb="3" eb="6">
      <t>ヒョウギイン</t>
    </rPh>
    <rPh sb="8" eb="11">
      <t>ホウシュウトウ</t>
    </rPh>
    <rPh sb="12" eb="14">
      <t>キジュン</t>
    </rPh>
    <phoneticPr fontId="2"/>
  </si>
  <si>
    <r>
      <rPr>
        <sz val="6"/>
        <rFont val="BIZ UD明朝 Medium"/>
        <family val="1"/>
        <charset val="128"/>
      </rPr>
      <t>役員</t>
    </r>
    <r>
      <rPr>
        <sz val="5"/>
        <rFont val="BIZ UD明朝 Medium"/>
        <family val="1"/>
        <charset val="128"/>
      </rPr>
      <t>・</t>
    </r>
    <r>
      <rPr>
        <sz val="6"/>
        <rFont val="BIZ UD明朝 Medium"/>
        <family val="1"/>
        <charset val="128"/>
      </rPr>
      <t>評議員</t>
    </r>
    <r>
      <rPr>
        <sz val="5"/>
        <rFont val="BIZ UD明朝 Medium"/>
        <family val="1"/>
        <charset val="128"/>
      </rPr>
      <t>の</t>
    </r>
    <r>
      <rPr>
        <sz val="8.5"/>
        <rFont val="BIZ UD明朝 Medium"/>
        <family val="1"/>
        <charset val="128"/>
      </rPr>
      <t xml:space="preserve">
名　簿</t>
    </r>
    <rPh sb="0" eb="2">
      <t>ヤクイン</t>
    </rPh>
    <rPh sb="3" eb="6">
      <t>ヒョウギイン</t>
    </rPh>
    <rPh sb="8" eb="9">
      <t>メイ</t>
    </rPh>
    <rPh sb="10" eb="11">
      <t>ボ</t>
    </rPh>
    <phoneticPr fontId="2"/>
  </si>
  <si>
    <t>事業概要書</t>
    <rPh sb="0" eb="1">
      <t>コト</t>
    </rPh>
    <rPh sb="1" eb="2">
      <t>ギョウ</t>
    </rPh>
    <rPh sb="2" eb="4">
      <t>ガイヨウ</t>
    </rPh>
    <rPh sb="4" eb="5">
      <t>カ</t>
    </rPh>
    <phoneticPr fontId="2"/>
  </si>
  <si>
    <t>経理規程（別表・勘定科目一覧を含む。）</t>
    <rPh sb="0" eb="2">
      <t>ケイリ</t>
    </rPh>
    <rPh sb="2" eb="4">
      <t>キテイ</t>
    </rPh>
    <rPh sb="5" eb="7">
      <t>ベッピョウ</t>
    </rPh>
    <rPh sb="8" eb="12">
      <t>カンジョウカモク</t>
    </rPh>
    <rPh sb="12" eb="14">
      <t>イチラン</t>
    </rPh>
    <rPh sb="15" eb="16">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</si>
</sst>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00;&quot;△ &quot;#,##0.00"/>
    <numFmt numFmtId="178" formatCode="#,##0_ "/>
    <numFmt numFmtId="179" formatCode="[$-411]ggge&quot;年&quot;m&quot;月&quot;d&quot;日&quot;;@"/>
    <numFmt numFmtId="180" formatCode="[$-411]ge\.m\.d;@"/>
    <numFmt numFmtId="181" formatCode="#,##0.00_ "/>
    <numFmt numFmtId="182" formatCode="#,##0_ ;[Red]\-#,##0\ "/>
  </numFmts>
  <fonts count="67"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6"/>
      <name val="ＭＳ 明朝"/>
      <family val="1"/>
      <charset val="128"/>
    </font>
    <font>
      <sz val="11"/>
      <color theme="1"/>
      <name val="ＭＳ Ｐゴシック"/>
      <family val="3"/>
      <charset val="128"/>
      <scheme val="minor"/>
    </font>
    <font>
      <b/>
      <sz val="12"/>
      <color indexed="8"/>
      <name val="BIZ UD明朝 Medium"/>
      <family val="1"/>
      <charset val="128"/>
    </font>
    <font>
      <sz val="9"/>
      <name val="BIZ UD明朝 Medium"/>
      <family val="1"/>
      <charset val="128"/>
    </font>
    <font>
      <sz val="11"/>
      <color indexed="8"/>
      <name val="BIZ UD明朝 Medium"/>
      <family val="1"/>
      <charset val="128"/>
    </font>
    <font>
      <sz val="9"/>
      <color indexed="8"/>
      <name val="BIZ UD明朝 Medium"/>
      <family val="1"/>
      <charset val="128"/>
    </font>
    <font>
      <sz val="11"/>
      <name val="BIZ UD明朝 Medium"/>
      <family val="1"/>
      <charset val="128"/>
    </font>
    <font>
      <b/>
      <sz val="11"/>
      <name val="BIZ UD明朝 Medium"/>
      <family val="1"/>
      <charset val="128"/>
    </font>
    <font>
      <sz val="32"/>
      <name val="BIZ UD明朝 Medium"/>
      <family val="1"/>
      <charset val="128"/>
    </font>
    <font>
      <b/>
      <sz val="20"/>
      <name val="BIZ UD明朝 Medium"/>
      <family val="1"/>
      <charset val="128"/>
    </font>
    <font>
      <sz val="10"/>
      <name val="BIZ UD明朝 Medium"/>
      <family val="1"/>
      <charset val="128"/>
    </font>
    <font>
      <sz val="12"/>
      <name val="BIZ UD明朝 Medium"/>
      <family val="1"/>
      <charset val="128"/>
    </font>
    <font>
      <b/>
      <sz val="16"/>
      <name val="BIZ UD明朝 Medium"/>
      <family val="1"/>
      <charset val="128"/>
    </font>
    <font>
      <sz val="14"/>
      <name val="BIZ UD明朝 Medium"/>
      <family val="1"/>
      <charset val="128"/>
    </font>
    <font>
      <b/>
      <sz val="12"/>
      <name val="BIZ UD明朝 Medium"/>
      <family val="1"/>
      <charset val="128"/>
    </font>
    <font>
      <sz val="10"/>
      <color indexed="8"/>
      <name val="BIZ UD明朝 Medium"/>
      <family val="1"/>
      <charset val="128"/>
    </font>
    <font>
      <sz val="8"/>
      <name val="BIZ UD明朝 Medium"/>
      <family val="1"/>
      <charset val="128"/>
    </font>
    <font>
      <b/>
      <sz val="9"/>
      <color indexed="81"/>
      <name val="BIZ UD明朝 Medium"/>
      <family val="1"/>
      <charset val="128"/>
    </font>
    <font>
      <sz val="10.5"/>
      <name val="BIZ UD明朝 Medium"/>
      <family val="1"/>
      <charset val="128"/>
    </font>
    <font>
      <sz val="8.5"/>
      <name val="BIZ UD明朝 Medium"/>
      <family val="1"/>
      <charset val="128"/>
    </font>
    <font>
      <sz val="6"/>
      <name val="BIZ UD明朝 Medium"/>
      <family val="1"/>
      <charset val="128"/>
    </font>
    <font>
      <sz val="9.5"/>
      <name val="BIZ UD明朝 Medium"/>
      <family val="1"/>
      <charset val="128"/>
    </font>
    <font>
      <sz val="7.5"/>
      <name val="BIZ UD明朝 Medium"/>
      <family val="1"/>
      <charset val="128"/>
    </font>
    <font>
      <sz val="11"/>
      <color theme="1"/>
      <name val="BIZ UD明朝 Medium"/>
      <family val="1"/>
      <charset val="128"/>
    </font>
    <font>
      <sz val="12"/>
      <color theme="1"/>
      <name val="BIZ UD明朝 Medium"/>
      <family val="1"/>
      <charset val="128"/>
    </font>
    <font>
      <sz val="10"/>
      <color theme="1"/>
      <name val="BIZ UD明朝 Medium"/>
      <family val="1"/>
      <charset val="128"/>
    </font>
    <font>
      <u/>
      <sz val="11"/>
      <color theme="1"/>
      <name val="BIZ UD明朝 Medium"/>
      <family val="1"/>
      <charset val="128"/>
    </font>
    <font>
      <sz val="7"/>
      <name val="BIZ UD明朝 Medium"/>
      <family val="1"/>
      <charset val="128"/>
    </font>
    <font>
      <sz val="9"/>
      <color theme="0"/>
      <name val="BIZ UD明朝 Medium"/>
      <family val="1"/>
      <charset val="128"/>
    </font>
    <font>
      <sz val="14"/>
      <name val="ＭＳ ゴシック"/>
      <family val="3"/>
      <charset val="128"/>
    </font>
    <font>
      <sz val="12"/>
      <name val="ＭＳ ゴシック"/>
      <family val="3"/>
      <charset val="128"/>
    </font>
    <font>
      <sz val="12"/>
      <color indexed="8"/>
      <name val="BIZ UD明朝 Medium"/>
      <family val="1"/>
      <charset val="128"/>
    </font>
    <font>
      <sz val="12"/>
      <color rgb="FF000000"/>
      <name val="ＭＳ ゴシック"/>
      <family val="3"/>
      <charset val="128"/>
    </font>
    <font>
      <sz val="11"/>
      <name val="ＭＳ ゴシック"/>
      <family val="3"/>
      <charset val="128"/>
    </font>
    <font>
      <sz val="11"/>
      <color indexed="8"/>
      <name val="ＭＳ ゴシック"/>
      <family val="3"/>
      <charset val="128"/>
    </font>
    <font>
      <sz val="11"/>
      <color indexed="8"/>
      <name val="游明朝"/>
      <family val="1"/>
      <charset val="128"/>
    </font>
    <font>
      <sz val="10"/>
      <color indexed="8"/>
      <name val="游明朝"/>
      <family val="1"/>
      <charset val="128"/>
    </font>
    <font>
      <sz val="11"/>
      <name val="游明朝"/>
      <family val="1"/>
      <charset val="128"/>
    </font>
    <font>
      <sz val="9"/>
      <name val="ＭＳ ゴシック"/>
      <family val="3"/>
      <charset val="128"/>
    </font>
    <font>
      <sz val="10.5"/>
      <name val="游明朝"/>
      <family val="1"/>
      <charset val="128"/>
    </font>
    <font>
      <sz val="10.5"/>
      <name val="ＭＳ ゴシック"/>
      <family val="3"/>
      <charset val="128"/>
    </font>
    <font>
      <sz val="10.5"/>
      <name val="BIZ UD明朝 Medium"/>
      <family val="3"/>
      <charset val="128"/>
    </font>
    <font>
      <sz val="8"/>
      <name val="ＭＳ ゴシック"/>
      <family val="3"/>
      <charset val="128"/>
    </font>
    <font>
      <sz val="9"/>
      <name val="游明朝"/>
      <family val="1"/>
      <charset val="128"/>
    </font>
    <font>
      <sz val="8"/>
      <name val="游明朝"/>
      <family val="1"/>
      <charset val="128"/>
    </font>
    <font>
      <sz val="7.5"/>
      <name val="游明朝"/>
      <family val="1"/>
      <charset val="128"/>
    </font>
    <font>
      <sz val="8.5"/>
      <name val="游明朝"/>
      <family val="1"/>
      <charset val="128"/>
    </font>
    <font>
      <sz val="9"/>
      <name val="游明朝"/>
      <family val="3"/>
      <charset val="128"/>
    </font>
    <font>
      <sz val="8"/>
      <name val="游明朝"/>
      <family val="3"/>
      <charset val="128"/>
    </font>
    <font>
      <sz val="8.5"/>
      <name val="ＭＳ ゴシック"/>
      <family val="3"/>
      <charset val="128"/>
    </font>
    <font>
      <sz val="10"/>
      <color rgb="FF000000"/>
      <name val="BIZ UD明朝 Medium"/>
      <family val="1"/>
      <charset val="128"/>
    </font>
    <font>
      <sz val="12"/>
      <color indexed="8"/>
      <name val="ＭＳ ゴシック"/>
      <family val="3"/>
      <charset val="128"/>
    </font>
    <font>
      <sz val="10.5"/>
      <color indexed="8"/>
      <name val="游明朝"/>
      <family val="1"/>
      <charset val="128"/>
    </font>
    <font>
      <sz val="9"/>
      <color theme="0"/>
      <name val="游明朝"/>
      <family val="1"/>
      <charset val="128"/>
    </font>
    <font>
      <sz val="9"/>
      <color rgb="FF000000"/>
      <name val="游明朝"/>
      <family val="1"/>
      <charset val="128"/>
    </font>
    <font>
      <sz val="10"/>
      <name val="游明朝"/>
      <family val="1"/>
      <charset val="128"/>
    </font>
    <font>
      <sz val="11"/>
      <color theme="1"/>
      <name val="ＭＳ ゴシック"/>
      <family val="3"/>
      <charset val="128"/>
    </font>
    <font>
      <sz val="10"/>
      <name val="游明朝"/>
      <family val="3"/>
      <charset val="128"/>
    </font>
    <font>
      <sz val="10"/>
      <name val="ＭＳ ゴシック"/>
      <family val="3"/>
      <charset val="128"/>
    </font>
    <font>
      <b/>
      <sz val="12.5"/>
      <name val="BIZ UD明朝 Medium"/>
      <family val="1"/>
      <charset val="128"/>
    </font>
    <font>
      <sz val="12"/>
      <color theme="1"/>
      <name val="ＭＳ ゴシック"/>
      <family val="3"/>
      <charset val="128"/>
    </font>
    <font>
      <sz val="8"/>
      <color rgb="FF000000"/>
      <name val="BIZ UD明朝 Medium"/>
      <family val="1"/>
      <charset val="128"/>
    </font>
    <font>
      <sz val="5"/>
      <name val="BIZ UD明朝 Medium"/>
      <family val="1"/>
      <charset val="128"/>
    </font>
  </fonts>
  <fills count="5">
    <fill>
      <patternFill patternType="none"/>
    </fill>
    <fill>
      <patternFill patternType="gray125"/>
    </fill>
    <fill>
      <patternFill patternType="solid">
        <fgColor theme="4" tint="0.59999389629810485"/>
        <bgColor indexed="64"/>
      </patternFill>
    </fill>
    <fill>
      <patternFill patternType="solid">
        <fgColor theme="8" tint="0.59999389629810485"/>
        <bgColor indexed="64"/>
      </patternFill>
    </fill>
    <fill>
      <patternFill patternType="solid">
        <fgColor theme="9" tint="0.59999389629810485"/>
        <bgColor indexed="64"/>
      </patternFill>
    </fill>
  </fills>
  <borders count="80">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hair">
        <color indexed="64"/>
      </diagonal>
    </border>
    <border diagonalDown="1">
      <left style="thin">
        <color indexed="64"/>
      </left>
      <right/>
      <top style="thin">
        <color indexed="64"/>
      </top>
      <bottom style="thin">
        <color indexed="64"/>
      </bottom>
      <diagonal style="hair">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right style="thin">
        <color indexed="64"/>
      </right>
      <top style="thin">
        <color indexed="64"/>
      </top>
      <bottom style="hair">
        <color indexed="64"/>
      </bottom>
      <diagonal style="hair">
        <color indexed="64"/>
      </diagonal>
    </border>
    <border diagonalDown="1">
      <left style="thin">
        <color indexed="64"/>
      </left>
      <right/>
      <top style="hair">
        <color indexed="64"/>
      </top>
      <bottom style="hair">
        <color indexed="64"/>
      </bottom>
      <diagonal style="hair">
        <color indexed="64"/>
      </diagonal>
    </border>
    <border diagonalDown="1">
      <left/>
      <right/>
      <top style="hair">
        <color indexed="64"/>
      </top>
      <bottom style="hair">
        <color indexed="64"/>
      </bottom>
      <diagonal style="hair">
        <color indexed="64"/>
      </diagonal>
    </border>
    <border diagonalDown="1">
      <left/>
      <right style="thin">
        <color indexed="64"/>
      </right>
      <top style="hair">
        <color indexed="64"/>
      </top>
      <bottom style="hair">
        <color indexed="64"/>
      </bottom>
      <diagonal style="hair">
        <color indexed="64"/>
      </diagonal>
    </border>
    <border diagonalDown="1">
      <left style="thin">
        <color indexed="64"/>
      </left>
      <right/>
      <top style="hair">
        <color indexed="64"/>
      </top>
      <bottom style="thin">
        <color indexed="64"/>
      </bottom>
      <diagonal style="hair">
        <color indexed="64"/>
      </diagonal>
    </border>
    <border diagonalDown="1">
      <left/>
      <right/>
      <top style="hair">
        <color indexed="64"/>
      </top>
      <bottom style="thin">
        <color indexed="64"/>
      </bottom>
      <diagonal style="hair">
        <color indexed="64"/>
      </diagonal>
    </border>
    <border diagonalDown="1">
      <left/>
      <right style="thin">
        <color indexed="64"/>
      </right>
      <top style="hair">
        <color indexed="64"/>
      </top>
      <bottom style="thin">
        <color indexed="64"/>
      </bottom>
      <diagonal style="hair">
        <color indexed="64"/>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diagonalDown="1">
      <left/>
      <right/>
      <top style="thin">
        <color indexed="64"/>
      </top>
      <bottom style="thin">
        <color indexed="64"/>
      </bottom>
      <diagonal style="hair">
        <color indexed="64"/>
      </diagonal>
    </border>
    <border>
      <left style="thin">
        <color indexed="64"/>
      </left>
      <right style="thin">
        <color indexed="64"/>
      </right>
      <top style="hair">
        <color indexed="64"/>
      </top>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diagonal/>
    </border>
    <border diagonalDown="1">
      <left style="thin">
        <color indexed="64"/>
      </left>
      <right/>
      <top style="hair">
        <color indexed="64"/>
      </top>
      <bottom/>
      <diagonal style="hair">
        <color indexed="64"/>
      </diagonal>
    </border>
    <border diagonalDown="1">
      <left/>
      <right/>
      <top style="hair">
        <color indexed="64"/>
      </top>
      <bottom/>
      <diagonal style="hair">
        <color indexed="64"/>
      </diagonal>
    </border>
    <border diagonalDown="1">
      <left/>
      <right style="thin">
        <color indexed="64"/>
      </right>
      <top style="hair">
        <color indexed="64"/>
      </top>
      <bottom/>
      <diagonal style="hair">
        <color indexed="64"/>
      </diagonal>
    </border>
    <border>
      <left/>
      <right style="hair">
        <color indexed="64"/>
      </right>
      <top style="hair">
        <color indexed="64"/>
      </top>
      <bottom/>
      <diagonal/>
    </border>
    <border>
      <left style="hair">
        <color indexed="64"/>
      </left>
      <right/>
      <top style="hair">
        <color indexed="64"/>
      </top>
      <bottom/>
      <diagonal/>
    </border>
  </borders>
  <cellStyleXfs count="5">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5" fillId="0" borderId="0">
      <alignment vertical="center"/>
    </xf>
    <xf numFmtId="0" fontId="3" fillId="0" borderId="0">
      <alignment vertical="center"/>
    </xf>
  </cellStyleXfs>
  <cellXfs count="1065">
    <xf numFmtId="0" fontId="0" fillId="0" borderId="0" xfId="0">
      <alignment vertical="center"/>
    </xf>
    <xf numFmtId="0" fontId="6" fillId="0" borderId="0" xfId="2" applyFont="1">
      <alignment vertical="center"/>
    </xf>
    <xf numFmtId="0" fontId="7" fillId="0" borderId="0" xfId="2" applyFont="1">
      <alignment vertical="center"/>
    </xf>
    <xf numFmtId="0" fontId="7" fillId="0" borderId="0" xfId="2" applyFont="1" applyBorder="1">
      <alignment vertical="center"/>
    </xf>
    <xf numFmtId="0" fontId="7" fillId="0" borderId="8" xfId="2" applyFont="1" applyBorder="1" applyAlignment="1" applyProtection="1">
      <alignment horizontal="left" vertical="center" indent="1" shrinkToFit="1"/>
      <protection locked="0"/>
    </xf>
    <xf numFmtId="0" fontId="7" fillId="0" borderId="6" xfId="2" applyFont="1" applyBorder="1" applyAlignment="1" applyProtection="1">
      <alignment horizontal="left" vertical="center" indent="1" shrinkToFit="1"/>
      <protection locked="0"/>
    </xf>
    <xf numFmtId="0" fontId="7" fillId="0" borderId="12" xfId="2" applyFont="1" applyBorder="1" applyAlignment="1" applyProtection="1">
      <alignment horizontal="left" vertical="center" indent="1" shrinkToFit="1"/>
      <protection locked="0"/>
    </xf>
    <xf numFmtId="179" fontId="7" fillId="0" borderId="0" xfId="2" applyNumberFormat="1" applyFont="1" applyBorder="1" applyAlignment="1">
      <alignment horizontal="center" vertical="center"/>
    </xf>
    <xf numFmtId="0" fontId="7" fillId="0" borderId="0" xfId="2" applyFont="1" applyBorder="1" applyAlignment="1">
      <alignment horizontal="center" vertical="center" wrapText="1"/>
    </xf>
    <xf numFmtId="0" fontId="7" fillId="0" borderId="0" xfId="2" applyFont="1" applyBorder="1" applyAlignment="1">
      <alignment horizontal="left" vertical="center"/>
    </xf>
    <xf numFmtId="179" fontId="10" fillId="0" borderId="7" xfId="2" applyNumberFormat="1" applyFont="1" applyBorder="1" applyAlignment="1">
      <alignment horizontal="distributed" vertical="center" shrinkToFit="1"/>
    </xf>
    <xf numFmtId="179" fontId="10" fillId="0" borderId="0" xfId="2" applyNumberFormat="1" applyFont="1" applyBorder="1" applyAlignment="1">
      <alignment vertical="center" shrinkToFit="1"/>
    </xf>
    <xf numFmtId="179" fontId="7" fillId="0" borderId="0" xfId="2" applyNumberFormat="1" applyFont="1" applyBorder="1" applyAlignment="1">
      <alignment horizontal="center" vertical="center" shrinkToFit="1"/>
    </xf>
    <xf numFmtId="0" fontId="9" fillId="0" borderId="0" xfId="2" applyFont="1">
      <alignment vertical="center"/>
    </xf>
    <xf numFmtId="0" fontId="11" fillId="0" borderId="0" xfId="0" applyFont="1" applyFill="1" applyProtection="1">
      <alignment vertical="center"/>
    </xf>
    <xf numFmtId="0" fontId="11" fillId="0" borderId="0" xfId="0" applyFont="1" applyProtection="1">
      <alignment vertical="center"/>
    </xf>
    <xf numFmtId="0" fontId="11" fillId="0" borderId="7"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0" xfId="0" applyFont="1" applyBorder="1" applyAlignment="1" applyProtection="1">
      <alignment vertical="center"/>
    </xf>
    <xf numFmtId="0" fontId="14" fillId="0" borderId="5" xfId="0" applyFont="1" applyBorder="1" applyAlignment="1" applyProtection="1">
      <alignment horizontal="distributed" vertical="center" indent="1"/>
    </xf>
    <xf numFmtId="0" fontId="15" fillId="0" borderId="7" xfId="0" applyFont="1" applyBorder="1" applyAlignment="1" applyProtection="1">
      <alignment horizontal="distributed" vertical="center" indent="1"/>
    </xf>
    <xf numFmtId="0" fontId="16" fillId="0" borderId="0" xfId="0" applyFont="1" applyBorder="1" applyAlignment="1" applyProtection="1">
      <alignment horizontal="distributed" vertical="center"/>
    </xf>
    <xf numFmtId="0" fontId="16" fillId="0" borderId="0" xfId="0" applyFont="1" applyBorder="1" applyAlignment="1" applyProtection="1">
      <alignment horizontal="left" vertical="center" shrinkToFit="1"/>
    </xf>
    <xf numFmtId="0" fontId="16" fillId="0" borderId="0" xfId="0" applyFont="1" applyBorder="1" applyAlignment="1" applyProtection="1">
      <alignment vertical="center"/>
    </xf>
    <xf numFmtId="0" fontId="15" fillId="0" borderId="0" xfId="0" applyFont="1">
      <alignment vertical="center"/>
    </xf>
    <xf numFmtId="0" fontId="17" fillId="0" borderId="0" xfId="0" applyFont="1" applyAlignment="1">
      <alignment horizontal="center" vertical="center"/>
    </xf>
    <xf numFmtId="0" fontId="10" fillId="0" borderId="0" xfId="0" applyFont="1" applyAlignment="1">
      <alignment vertical="center"/>
    </xf>
    <xf numFmtId="0" fontId="10" fillId="0" borderId="0" xfId="0" applyFont="1">
      <alignment vertical="center"/>
    </xf>
    <xf numFmtId="0" fontId="7" fillId="0" borderId="0" xfId="2" applyFont="1" applyProtection="1">
      <alignment vertical="center"/>
    </xf>
    <xf numFmtId="0" fontId="9" fillId="0" borderId="0" xfId="2" applyFont="1" applyBorder="1" applyAlignment="1" applyProtection="1">
      <alignment horizontal="left" vertical="center"/>
    </xf>
    <xf numFmtId="0" fontId="9" fillId="0" borderId="0" xfId="2" applyFont="1" applyBorder="1" applyAlignment="1" applyProtection="1">
      <alignment horizontal="center" vertical="center" wrapText="1"/>
    </xf>
    <xf numFmtId="0" fontId="8" fillId="0" borderId="7" xfId="2" applyFont="1" applyBorder="1" applyAlignment="1" applyProtection="1">
      <alignment horizontal="center" vertical="center" wrapText="1"/>
    </xf>
    <xf numFmtId="179" fontId="8" fillId="0" borderId="8" xfId="2" applyNumberFormat="1" applyFont="1" applyBorder="1" applyAlignment="1" applyProtection="1">
      <alignment horizontal="center" vertical="center" shrinkToFit="1"/>
      <protection locked="0"/>
    </xf>
    <xf numFmtId="179" fontId="8" fillId="0" borderId="6" xfId="2" applyNumberFormat="1" applyFont="1" applyBorder="1" applyAlignment="1" applyProtection="1">
      <alignment horizontal="center" vertical="center" shrinkToFit="1"/>
      <protection locked="0"/>
    </xf>
    <xf numFmtId="179" fontId="8" fillId="0" borderId="12" xfId="2" applyNumberFormat="1" applyFont="1" applyBorder="1" applyAlignment="1" applyProtection="1">
      <alignment horizontal="center" vertical="center" shrinkToFit="1"/>
      <protection locked="0"/>
    </xf>
    <xf numFmtId="0" fontId="19" fillId="0" borderId="0" xfId="2" applyFont="1" applyProtection="1">
      <alignment vertical="center"/>
    </xf>
    <xf numFmtId="0" fontId="8" fillId="0" borderId="0" xfId="2" applyFont="1" applyBorder="1" applyAlignment="1">
      <alignment vertical="center"/>
    </xf>
    <xf numFmtId="0" fontId="9" fillId="0" borderId="0" xfId="2" applyFont="1" applyBorder="1" applyAlignment="1">
      <alignment vertical="center" wrapText="1"/>
    </xf>
    <xf numFmtId="0" fontId="8" fillId="0" borderId="8" xfId="2" applyFont="1" applyBorder="1" applyAlignment="1">
      <alignment horizontal="center" vertical="center" shrinkToFit="1"/>
    </xf>
    <xf numFmtId="179" fontId="8" fillId="0" borderId="21" xfId="2" applyNumberFormat="1" applyFont="1" applyBorder="1" applyAlignment="1" applyProtection="1">
      <alignment horizontal="center" vertical="center" shrinkToFit="1"/>
      <protection locked="0"/>
    </xf>
    <xf numFmtId="179" fontId="8" fillId="0" borderId="25" xfId="2" applyNumberFormat="1" applyFont="1" applyBorder="1" applyAlignment="1" applyProtection="1">
      <alignment horizontal="center" vertical="center" shrinkToFit="1"/>
      <protection locked="0"/>
    </xf>
    <xf numFmtId="0" fontId="7" fillId="0" borderId="0" xfId="2" applyFont="1" applyBorder="1" applyAlignment="1">
      <alignment vertical="center"/>
    </xf>
    <xf numFmtId="0" fontId="7" fillId="0" borderId="0" xfId="2" applyFont="1" applyBorder="1" applyAlignment="1">
      <alignment vertical="top" wrapText="1"/>
    </xf>
    <xf numFmtId="0" fontId="7" fillId="0" borderId="0" xfId="2" applyFont="1" applyFill="1" applyBorder="1" applyAlignment="1">
      <alignment vertical="top" wrapText="1"/>
    </xf>
    <xf numFmtId="0" fontId="6" fillId="0" borderId="0" xfId="2" applyFont="1" applyBorder="1" applyAlignment="1">
      <alignment vertical="center"/>
    </xf>
    <xf numFmtId="0" fontId="19" fillId="0" borderId="7" xfId="2" applyFont="1" applyBorder="1" applyAlignment="1">
      <alignment horizontal="center" vertical="center" wrapText="1"/>
    </xf>
    <xf numFmtId="0" fontId="19" fillId="0" borderId="7" xfId="2" applyFont="1" applyFill="1" applyBorder="1" applyAlignment="1">
      <alignment horizontal="center" vertical="center" wrapText="1"/>
    </xf>
    <xf numFmtId="0" fontId="9" fillId="0" borderId="7" xfId="2" applyFont="1" applyBorder="1" applyAlignment="1">
      <alignment horizontal="center" vertical="center" wrapText="1"/>
    </xf>
    <xf numFmtId="0" fontId="20" fillId="0" borderId="7" xfId="2" applyFont="1" applyFill="1" applyBorder="1" applyAlignment="1">
      <alignment horizontal="center" vertical="center" wrapText="1"/>
    </xf>
    <xf numFmtId="0" fontId="19" fillId="0" borderId="21" xfId="2" applyFont="1" applyBorder="1" applyAlignment="1" applyProtection="1">
      <alignment horizontal="center" vertical="center" shrinkToFit="1"/>
      <protection locked="0"/>
    </xf>
    <xf numFmtId="178" fontId="19" fillId="0" borderId="21" xfId="2" applyNumberFormat="1" applyFont="1" applyBorder="1" applyAlignment="1" applyProtection="1">
      <alignment horizontal="center" vertical="center" wrapText="1"/>
      <protection locked="0"/>
    </xf>
    <xf numFmtId="179" fontId="19" fillId="0" borderId="21" xfId="2" applyNumberFormat="1" applyFont="1" applyBorder="1" applyAlignment="1" applyProtection="1">
      <alignment horizontal="center" vertical="center" shrinkToFit="1"/>
      <protection locked="0"/>
    </xf>
    <xf numFmtId="0" fontId="14" fillId="0" borderId="21" xfId="2" applyFont="1" applyFill="1" applyBorder="1" applyAlignment="1" applyProtection="1">
      <alignment horizontal="center" vertical="center"/>
      <protection locked="0"/>
    </xf>
    <xf numFmtId="0" fontId="19" fillId="0" borderId="23" xfId="2" applyFont="1" applyBorder="1" applyAlignment="1" applyProtection="1">
      <alignment horizontal="center" vertical="center" shrinkToFit="1"/>
      <protection locked="0"/>
    </xf>
    <xf numFmtId="178" fontId="19" fillId="0" borderId="23" xfId="2" applyNumberFormat="1" applyFont="1" applyBorder="1" applyAlignment="1" applyProtection="1">
      <alignment horizontal="center" vertical="center" wrapText="1"/>
      <protection locked="0"/>
    </xf>
    <xf numFmtId="179" fontId="19" fillId="0" borderId="23" xfId="2" applyNumberFormat="1" applyFont="1" applyBorder="1" applyAlignment="1" applyProtection="1">
      <alignment horizontal="center" vertical="center" shrinkToFit="1"/>
      <protection locked="0"/>
    </xf>
    <xf numFmtId="0" fontId="14" fillId="0" borderId="23" xfId="2" applyFont="1" applyFill="1" applyBorder="1" applyAlignment="1" applyProtection="1">
      <alignment horizontal="center" vertical="center"/>
      <protection locked="0"/>
    </xf>
    <xf numFmtId="0" fontId="7" fillId="0" borderId="9" xfId="2" applyFont="1" applyBorder="1">
      <alignment vertical="center"/>
    </xf>
    <xf numFmtId="0" fontId="19" fillId="0" borderId="25" xfId="2" applyFont="1" applyBorder="1" applyAlignment="1" applyProtection="1">
      <alignment horizontal="center" vertical="center" shrinkToFit="1"/>
      <protection locked="0"/>
    </xf>
    <xf numFmtId="178" fontId="19" fillId="0" borderId="25" xfId="2" applyNumberFormat="1" applyFont="1" applyBorder="1" applyAlignment="1" applyProtection="1">
      <alignment horizontal="center" vertical="center" wrapText="1"/>
      <protection locked="0"/>
    </xf>
    <xf numFmtId="179" fontId="19" fillId="0" borderId="25" xfId="2" applyNumberFormat="1" applyFont="1" applyBorder="1" applyAlignment="1" applyProtection="1">
      <alignment horizontal="center" vertical="center" shrinkToFit="1"/>
      <protection locked="0"/>
    </xf>
    <xf numFmtId="0" fontId="14" fillId="0" borderId="25" xfId="2" applyFont="1" applyFill="1" applyBorder="1" applyAlignment="1" applyProtection="1">
      <alignment horizontal="center" vertical="center"/>
      <protection locked="0"/>
    </xf>
    <xf numFmtId="0" fontId="7" fillId="0" borderId="0" xfId="2" applyFont="1" applyFill="1">
      <alignment vertical="center"/>
    </xf>
    <xf numFmtId="0" fontId="8" fillId="0" borderId="0" xfId="2" applyFont="1" applyBorder="1" applyAlignment="1">
      <alignment vertical="center" wrapText="1"/>
    </xf>
    <xf numFmtId="178" fontId="19" fillId="0" borderId="23" xfId="2" applyNumberFormat="1" applyFont="1" applyBorder="1" applyAlignment="1" applyProtection="1">
      <alignment vertical="center" wrapText="1"/>
      <protection locked="0"/>
    </xf>
    <xf numFmtId="178" fontId="19" fillId="0" borderId="25" xfId="2" applyNumberFormat="1" applyFont="1" applyBorder="1" applyAlignment="1" applyProtection="1">
      <alignment vertical="center" wrapText="1"/>
      <protection locked="0"/>
    </xf>
    <xf numFmtId="0" fontId="10" fillId="2" borderId="7" xfId="0" applyFont="1" applyFill="1" applyBorder="1" applyAlignment="1">
      <alignment horizontal="center" vertical="center"/>
    </xf>
    <xf numFmtId="0" fontId="10" fillId="0" borderId="0" xfId="0" applyFont="1" applyFill="1" applyAlignment="1">
      <alignment horizontal="center" vertical="center"/>
    </xf>
    <xf numFmtId="0" fontId="18" fillId="0" borderId="0" xfId="2" applyFont="1" applyBorder="1" applyAlignment="1">
      <alignment vertical="center"/>
    </xf>
    <xf numFmtId="0" fontId="15" fillId="0" borderId="0" xfId="2" applyFont="1" applyAlignment="1">
      <alignment vertical="center"/>
    </xf>
    <xf numFmtId="0" fontId="7" fillId="0" borderId="0" xfId="2" applyFont="1" applyAlignment="1">
      <alignment vertical="center"/>
    </xf>
    <xf numFmtId="0" fontId="22" fillId="0" borderId="0" xfId="2" applyFont="1" applyBorder="1" applyAlignment="1">
      <alignment vertical="center"/>
    </xf>
    <xf numFmtId="0" fontId="14" fillId="0" borderId="0" xfId="2" applyFont="1" applyBorder="1" applyAlignment="1">
      <alignment horizontal="left" vertical="center"/>
    </xf>
    <xf numFmtId="0" fontId="14" fillId="0" borderId="0" xfId="2" applyFont="1" applyBorder="1" applyAlignment="1">
      <alignment horizontal="center" vertical="center"/>
    </xf>
    <xf numFmtId="0" fontId="14" fillId="0" borderId="0" xfId="2" applyFont="1" applyBorder="1" applyAlignment="1">
      <alignment vertical="center"/>
    </xf>
    <xf numFmtId="0" fontId="14" fillId="0" borderId="5" xfId="2" applyFont="1" applyBorder="1" applyAlignment="1">
      <alignment horizontal="left" vertical="center"/>
    </xf>
    <xf numFmtId="0" fontId="14" fillId="0" borderId="5" xfId="2" applyFont="1" applyBorder="1" applyAlignment="1">
      <alignment horizontal="center" vertical="center"/>
    </xf>
    <xf numFmtId="0" fontId="14" fillId="0" borderId="5" xfId="2" applyFont="1" applyBorder="1" applyAlignment="1">
      <alignment vertical="center"/>
    </xf>
    <xf numFmtId="0" fontId="7" fillId="0" borderId="5" xfId="2" applyFont="1" applyBorder="1">
      <alignment vertical="center"/>
    </xf>
    <xf numFmtId="0" fontId="7" fillId="0" borderId="5" xfId="2" applyFont="1" applyBorder="1" applyAlignment="1">
      <alignment horizontal="center" vertical="center"/>
    </xf>
    <xf numFmtId="0" fontId="7" fillId="0" borderId="5" xfId="2" applyFont="1" applyBorder="1" applyAlignment="1">
      <alignment horizontal="left" vertical="center"/>
    </xf>
    <xf numFmtId="0" fontId="7" fillId="0" borderId="0" xfId="2" applyFont="1" applyBorder="1" applyAlignment="1">
      <alignment horizontal="center" vertical="center"/>
    </xf>
    <xf numFmtId="0" fontId="7" fillId="0" borderId="5" xfId="2" applyFont="1" applyBorder="1" applyAlignment="1">
      <alignment vertical="center"/>
    </xf>
    <xf numFmtId="0" fontId="7" fillId="0" borderId="10" xfId="2" applyFont="1" applyBorder="1">
      <alignment vertical="center"/>
    </xf>
    <xf numFmtId="0" fontId="7" fillId="0" borderId="13" xfId="2" applyFont="1" applyBorder="1">
      <alignment vertical="center"/>
    </xf>
    <xf numFmtId="0" fontId="7" fillId="0" borderId="11" xfId="2" applyFont="1" applyBorder="1">
      <alignment vertical="center"/>
    </xf>
    <xf numFmtId="0" fontId="7" fillId="0" borderId="0" xfId="2" applyFont="1" applyBorder="1" applyAlignment="1">
      <alignment horizontal="right" vertical="center"/>
    </xf>
    <xf numFmtId="0" fontId="7" fillId="0" borderId="0" xfId="2" applyFont="1" applyAlignment="1">
      <alignment vertical="center"/>
    </xf>
    <xf numFmtId="0" fontId="7" fillId="0" borderId="0" xfId="2" applyFont="1" applyAlignment="1">
      <alignment vertical="center"/>
    </xf>
    <xf numFmtId="0" fontId="7" fillId="0" borderId="0" xfId="2" applyFont="1" applyBorder="1" applyAlignment="1">
      <alignment horizontal="center" vertical="center" wrapText="1"/>
    </xf>
    <xf numFmtId="0" fontId="7" fillId="0" borderId="1" xfId="2" applyFont="1" applyBorder="1" applyAlignment="1">
      <alignment horizontal="center" vertical="center"/>
    </xf>
    <xf numFmtId="0" fontId="7" fillId="0" borderId="0" xfId="2" applyFont="1" applyBorder="1" applyAlignment="1">
      <alignment horizontal="center" vertical="center"/>
    </xf>
    <xf numFmtId="0" fontId="7" fillId="0" borderId="5" xfId="2" applyFont="1" applyBorder="1" applyAlignment="1">
      <alignment horizontal="center" vertical="center"/>
    </xf>
    <xf numFmtId="0" fontId="7" fillId="0" borderId="0" xfId="2" applyFont="1" applyAlignment="1">
      <alignment vertical="center"/>
    </xf>
    <xf numFmtId="0" fontId="14" fillId="0" borderId="5" xfId="2" applyFont="1" applyBorder="1" applyAlignment="1">
      <alignment horizontal="center" vertical="center"/>
    </xf>
    <xf numFmtId="0" fontId="7" fillId="0" borderId="0" xfId="2" applyFont="1" applyBorder="1" applyAlignment="1">
      <alignment vertical="center" wrapText="1"/>
    </xf>
    <xf numFmtId="0" fontId="7" fillId="0" borderId="0" xfId="2" applyFont="1" applyBorder="1" applyAlignment="1">
      <alignment horizontal="center" vertical="center" wrapText="1"/>
    </xf>
    <xf numFmtId="0" fontId="14" fillId="0" borderId="5" xfId="2" applyFont="1" applyBorder="1" applyAlignment="1">
      <alignment horizontal="right" vertical="center"/>
    </xf>
    <xf numFmtId="0" fontId="7" fillId="0" borderId="5" xfId="2" applyFont="1" applyBorder="1" applyAlignment="1" applyProtection="1">
      <alignment vertical="center"/>
      <protection locked="0"/>
    </xf>
    <xf numFmtId="0" fontId="7" fillId="0" borderId="0" xfId="2" applyFont="1" applyAlignment="1">
      <alignment vertical="center" wrapText="1" shrinkToFit="1"/>
    </xf>
    <xf numFmtId="0" fontId="7" fillId="0" borderId="14" xfId="2" applyFont="1" applyBorder="1">
      <alignment vertical="center"/>
    </xf>
    <xf numFmtId="0" fontId="7" fillId="0" borderId="2" xfId="2" applyFont="1" applyBorder="1" applyAlignment="1">
      <alignment vertical="center"/>
    </xf>
    <xf numFmtId="0" fontId="7" fillId="0" borderId="0" xfId="2" applyFont="1" applyFill="1" applyBorder="1" applyAlignment="1">
      <alignment horizontal="center" vertical="center"/>
    </xf>
    <xf numFmtId="178" fontId="7" fillId="0" borderId="0" xfId="2" applyNumberFormat="1" applyFont="1" applyBorder="1" applyAlignment="1">
      <alignment horizontal="center" vertical="center"/>
    </xf>
    <xf numFmtId="0" fontId="7" fillId="0" borderId="9" xfId="2" applyFont="1" applyBorder="1" applyAlignment="1">
      <alignment vertical="center"/>
    </xf>
    <xf numFmtId="0" fontId="7" fillId="0" borderId="0" xfId="2" applyFont="1" applyBorder="1" applyAlignment="1">
      <alignment horizontal="left" vertical="center" indent="1"/>
    </xf>
    <xf numFmtId="0" fontId="14" fillId="0" borderId="0" xfId="2" applyFont="1">
      <alignment vertical="center"/>
    </xf>
    <xf numFmtId="0" fontId="10" fillId="0" borderId="0" xfId="0" applyFont="1" applyBorder="1">
      <alignment vertical="center"/>
    </xf>
    <xf numFmtId="49" fontId="11" fillId="0" borderId="0" xfId="0" applyNumberFormat="1" applyFont="1" applyBorder="1" applyAlignment="1">
      <alignment horizontal="left" vertical="center"/>
    </xf>
    <xf numFmtId="0" fontId="10" fillId="0" borderId="0" xfId="0" applyNumberFormat="1" applyFont="1" applyBorder="1" applyAlignment="1">
      <alignment horizontal="left" vertical="center"/>
    </xf>
    <xf numFmtId="0" fontId="10" fillId="0" borderId="10" xfId="0" applyFont="1" applyBorder="1" applyAlignment="1">
      <alignment horizontal="center" vertical="center"/>
    </xf>
    <xf numFmtId="0" fontId="10" fillId="0" borderId="10" xfId="0" applyFont="1" applyBorder="1" applyAlignment="1">
      <alignment horizontal="center" vertical="distributed"/>
    </xf>
    <xf numFmtId="0" fontId="25" fillId="0" borderId="0" xfId="0" applyFont="1" applyFill="1" applyBorder="1" applyAlignment="1">
      <alignment horizontal="distributed" vertical="center" shrinkToFit="1"/>
    </xf>
    <xf numFmtId="0" fontId="26" fillId="0" borderId="21" xfId="0" applyFont="1" applyFill="1" applyBorder="1" applyAlignment="1">
      <alignment horizontal="distributed" vertical="center"/>
    </xf>
    <xf numFmtId="179" fontId="10" fillId="2" borderId="23" xfId="0" applyNumberFormat="1" applyFont="1" applyFill="1" applyBorder="1" applyAlignment="1" applyProtection="1">
      <alignment horizontal="center" vertical="center"/>
      <protection locked="0"/>
    </xf>
    <xf numFmtId="0" fontId="10" fillId="0" borderId="0" xfId="0" applyFont="1" applyFill="1" applyBorder="1" applyAlignment="1">
      <alignment horizontal="distributed" vertical="center"/>
    </xf>
    <xf numFmtId="179" fontId="10" fillId="2" borderId="25" xfId="0" applyNumberFormat="1" applyFont="1" applyFill="1" applyBorder="1" applyAlignment="1" applyProtection="1">
      <alignment horizontal="center" vertical="center"/>
      <protection locked="0"/>
    </xf>
    <xf numFmtId="0" fontId="14" fillId="0" borderId="12" xfId="0" applyFont="1" applyFill="1" applyBorder="1" applyAlignment="1" applyProtection="1">
      <alignment horizontal="center" vertical="center"/>
      <protection locked="0"/>
    </xf>
    <xf numFmtId="0" fontId="10" fillId="0" borderId="12" xfId="0" applyFont="1" applyBorder="1" applyProtection="1">
      <alignment vertical="center"/>
      <protection locked="0"/>
    </xf>
    <xf numFmtId="0" fontId="10" fillId="0" borderId="0" xfId="0" applyFont="1" applyBorder="1" applyAlignment="1">
      <alignment vertical="center" shrinkToFit="1"/>
    </xf>
    <xf numFmtId="0" fontId="10" fillId="0" borderId="0" xfId="0" applyFont="1" applyBorder="1" applyAlignment="1">
      <alignment vertical="center"/>
    </xf>
    <xf numFmtId="0" fontId="10" fillId="2" borderId="7" xfId="0" applyFont="1" applyFill="1" applyBorder="1" applyAlignment="1" applyProtection="1">
      <alignment horizontal="center" vertical="center"/>
      <protection locked="0"/>
    </xf>
    <xf numFmtId="0" fontId="7" fillId="0" borderId="0" xfId="0" applyFont="1">
      <alignment vertical="center"/>
    </xf>
    <xf numFmtId="0" fontId="10" fillId="0" borderId="0" xfId="0" applyFont="1" applyFill="1">
      <alignment vertical="center"/>
    </xf>
    <xf numFmtId="0" fontId="22" fillId="0" borderId="0" xfId="0" applyFont="1" applyBorder="1">
      <alignment vertical="center"/>
    </xf>
    <xf numFmtId="0" fontId="22" fillId="0" borderId="0" xfId="0" applyFont="1" applyBorder="1" applyAlignment="1">
      <alignment vertical="top" wrapText="1"/>
    </xf>
    <xf numFmtId="0" fontId="22" fillId="0" borderId="0" xfId="0" applyFont="1">
      <alignment vertical="center"/>
    </xf>
    <xf numFmtId="0" fontId="10" fillId="0" borderId="10" xfId="0" applyFont="1" applyBorder="1" applyAlignment="1">
      <alignment vertical="center"/>
    </xf>
    <xf numFmtId="179" fontId="10" fillId="0" borderId="21" xfId="0" applyNumberFormat="1" applyFont="1" applyBorder="1" applyAlignment="1" applyProtection="1">
      <alignment horizontal="center" vertical="center"/>
      <protection locked="0"/>
    </xf>
    <xf numFmtId="0" fontId="10" fillId="0" borderId="20" xfId="0" applyFont="1" applyBorder="1" applyAlignment="1" applyProtection="1">
      <alignment horizontal="center" vertical="center" shrinkToFit="1"/>
      <protection locked="0"/>
    </xf>
    <xf numFmtId="0" fontId="10" fillId="0" borderId="10" xfId="0" applyFont="1" applyBorder="1">
      <alignment vertical="center"/>
    </xf>
    <xf numFmtId="179" fontId="10" fillId="0" borderId="25" xfId="0" applyNumberFormat="1" applyFont="1" applyBorder="1" applyAlignment="1" applyProtection="1">
      <alignment horizontal="center" vertical="center"/>
      <protection locked="0"/>
    </xf>
    <xf numFmtId="0" fontId="10" fillId="0" borderId="24" xfId="0" applyFont="1" applyBorder="1" applyAlignment="1" applyProtection="1">
      <alignment horizontal="center" vertical="center" shrinkToFit="1"/>
      <protection locked="0"/>
    </xf>
    <xf numFmtId="0" fontId="10" fillId="0" borderId="0" xfId="0" applyFont="1" applyBorder="1" applyAlignment="1">
      <alignment horizontal="center" vertical="center" shrinkToFit="1"/>
    </xf>
    <xf numFmtId="0" fontId="14" fillId="0" borderId="0" xfId="0" applyFont="1">
      <alignment vertical="center"/>
    </xf>
    <xf numFmtId="0" fontId="10" fillId="0" borderId="20" xfId="0" applyFont="1" applyBorder="1" applyAlignment="1" applyProtection="1">
      <alignment horizontal="center" vertical="center"/>
      <protection locked="0"/>
    </xf>
    <xf numFmtId="0" fontId="10" fillId="0" borderId="0" xfId="0" applyFont="1" applyFill="1" applyAlignment="1">
      <alignment vertical="center" shrinkToFit="1"/>
    </xf>
    <xf numFmtId="0" fontId="10" fillId="0" borderId="0" xfId="0" applyFont="1" applyFill="1" applyAlignment="1">
      <alignment horizontal="left" vertical="center" indent="1"/>
    </xf>
    <xf numFmtId="0" fontId="10" fillId="0" borderId="0" xfId="0" applyFont="1" applyFill="1" applyBorder="1" applyAlignment="1">
      <alignment horizontal="left" vertical="center" indent="1"/>
    </xf>
    <xf numFmtId="0" fontId="10" fillId="0" borderId="5" xfId="0" applyFont="1" applyFill="1" applyBorder="1" applyAlignment="1">
      <alignment horizontal="left" vertical="center" indent="1"/>
    </xf>
    <xf numFmtId="0" fontId="10" fillId="0" borderId="21" xfId="0" applyFont="1" applyBorder="1" applyAlignment="1" applyProtection="1">
      <alignment horizontal="center" vertical="center" shrinkToFit="1"/>
      <protection locked="0"/>
    </xf>
    <xf numFmtId="0" fontId="10" fillId="0" borderId="25" xfId="0" applyFont="1" applyBorder="1" applyAlignment="1" applyProtection="1">
      <alignment horizontal="center" vertical="center" shrinkToFit="1"/>
      <protection locked="0"/>
    </xf>
    <xf numFmtId="0" fontId="11" fillId="0" borderId="0" xfId="0" applyFont="1" applyBorder="1" applyAlignment="1">
      <alignment vertical="center"/>
    </xf>
    <xf numFmtId="0" fontId="10" fillId="0" borderId="0" xfId="0" applyFont="1" applyBorder="1" applyAlignment="1">
      <alignment horizontal="right" vertical="center"/>
    </xf>
    <xf numFmtId="0" fontId="17" fillId="0" borderId="0" xfId="0" applyFont="1" applyBorder="1" applyAlignment="1">
      <alignment vertical="center"/>
    </xf>
    <xf numFmtId="0" fontId="10" fillId="0" borderId="0" xfId="0" applyFont="1" applyBorder="1" applyAlignment="1" applyProtection="1">
      <protection locked="0" hidden="1"/>
    </xf>
    <xf numFmtId="49" fontId="10" fillId="0" borderId="0" xfId="0" applyNumberFormat="1" applyFont="1" applyBorder="1" applyAlignment="1">
      <alignment horizontal="left" vertical="center"/>
    </xf>
    <xf numFmtId="0" fontId="10" fillId="0" borderId="0" xfId="0" applyFont="1" applyBorder="1" applyAlignment="1">
      <alignment horizontal="center" vertical="distributed"/>
    </xf>
    <xf numFmtId="0" fontId="10" fillId="0" borderId="20" xfId="0" applyFont="1" applyBorder="1" applyAlignment="1" applyProtection="1">
      <alignment horizontal="left" vertical="center" indent="1" shrinkToFit="1"/>
      <protection locked="0"/>
    </xf>
    <xf numFmtId="0" fontId="10" fillId="0" borderId="21" xfId="0" applyFont="1" applyBorder="1" applyAlignment="1" applyProtection="1">
      <alignment horizontal="left" vertical="center" indent="1" shrinkToFit="1"/>
      <protection locked="0"/>
    </xf>
    <xf numFmtId="0" fontId="10" fillId="0" borderId="21" xfId="0" applyFont="1" applyBorder="1" applyAlignment="1" applyProtection="1">
      <alignment horizontal="center" vertical="center"/>
      <protection locked="0"/>
    </xf>
    <xf numFmtId="0" fontId="10" fillId="0" borderId="22" xfId="0" applyFont="1" applyBorder="1" applyAlignment="1" applyProtection="1">
      <alignment horizontal="left" vertical="center" indent="1" shrinkToFit="1"/>
      <protection locked="0"/>
    </xf>
    <xf numFmtId="0" fontId="10" fillId="0" borderId="23" xfId="0" applyFont="1" applyBorder="1" applyAlignment="1" applyProtection="1">
      <alignment horizontal="left" vertical="center" indent="1" shrinkToFit="1"/>
      <protection locked="0"/>
    </xf>
    <xf numFmtId="0" fontId="10" fillId="0" borderId="23" xfId="0" applyFont="1" applyBorder="1" applyAlignment="1" applyProtection="1">
      <alignment horizontal="center" vertical="center"/>
      <protection locked="0"/>
    </xf>
    <xf numFmtId="0" fontId="10" fillId="0" borderId="24" xfId="0" applyFont="1" applyBorder="1" applyAlignment="1" applyProtection="1">
      <alignment horizontal="left" vertical="center" indent="1" shrinkToFit="1"/>
      <protection locked="0"/>
    </xf>
    <xf numFmtId="0" fontId="10" fillId="0" borderId="25" xfId="0" applyFont="1" applyBorder="1" applyAlignment="1" applyProtection="1">
      <alignment horizontal="left" vertical="center" indent="1" shrinkToFit="1"/>
      <protection locked="0"/>
    </xf>
    <xf numFmtId="0" fontId="10" fillId="0" borderId="25" xfId="0" applyFont="1" applyBorder="1" applyAlignment="1" applyProtection="1">
      <alignment horizontal="center" vertical="center"/>
      <protection locked="0"/>
    </xf>
    <xf numFmtId="0" fontId="10" fillId="0" borderId="14" xfId="0" applyFont="1" applyBorder="1" applyAlignment="1">
      <alignment vertical="center" textRotation="255"/>
    </xf>
    <xf numFmtId="0" fontId="10" fillId="0" borderId="8" xfId="0" applyFont="1" applyBorder="1" applyAlignment="1">
      <alignment vertical="distributed" textRotation="255"/>
    </xf>
    <xf numFmtId="0" fontId="10" fillId="0" borderId="43" xfId="0" applyFont="1" applyBorder="1" applyAlignment="1" applyProtection="1">
      <alignment horizontal="left" vertical="center" indent="1" shrinkToFit="1"/>
      <protection locked="0"/>
    </xf>
    <xf numFmtId="0" fontId="10" fillId="0" borderId="53" xfId="0" applyFont="1" applyBorder="1" applyAlignment="1" applyProtection="1">
      <alignment horizontal="left" vertical="center" indent="1" shrinkToFit="1"/>
      <protection locked="0"/>
    </xf>
    <xf numFmtId="0" fontId="10" fillId="0" borderId="53" xfId="0" applyFont="1" applyBorder="1" applyAlignment="1" applyProtection="1">
      <alignment horizontal="center" vertical="center"/>
      <protection locked="0"/>
    </xf>
    <xf numFmtId="0" fontId="10" fillId="0" borderId="12" xfId="0" applyFont="1" applyBorder="1" applyAlignment="1">
      <alignment vertical="distributed" textRotation="255"/>
    </xf>
    <xf numFmtId="0" fontId="10" fillId="0" borderId="2" xfId="0" applyFont="1" applyBorder="1" applyAlignment="1">
      <alignment vertical="center"/>
    </xf>
    <xf numFmtId="0" fontId="10" fillId="0" borderId="13" xfId="0" applyFont="1" applyBorder="1" applyAlignment="1">
      <alignment vertical="center"/>
    </xf>
    <xf numFmtId="0" fontId="10" fillId="0" borderId="11" xfId="0" applyFont="1" applyBorder="1" applyAlignment="1">
      <alignment vertical="center"/>
    </xf>
    <xf numFmtId="0" fontId="10" fillId="0" borderId="0" xfId="0" applyFont="1" applyAlignment="1">
      <alignment vertical="center" shrinkToFit="1"/>
    </xf>
    <xf numFmtId="0" fontId="27" fillId="0" borderId="0" xfId="3" applyFont="1" applyBorder="1">
      <alignment vertical="center"/>
    </xf>
    <xf numFmtId="0" fontId="27" fillId="0" borderId="0" xfId="3" applyFont="1" applyFill="1" applyBorder="1" applyAlignment="1">
      <alignment vertical="center" shrinkToFit="1"/>
    </xf>
    <xf numFmtId="0" fontId="27" fillId="0" borderId="0" xfId="3" applyFont="1">
      <alignment vertical="center"/>
    </xf>
    <xf numFmtId="0" fontId="28" fillId="0" borderId="0" xfId="3" applyFont="1" applyBorder="1" applyAlignment="1">
      <alignment horizontal="center" vertical="center" shrinkToFit="1"/>
    </xf>
    <xf numFmtId="0" fontId="27" fillId="0" borderId="0" xfId="3" applyFont="1" applyBorder="1" applyAlignment="1">
      <alignment horizontal="center" vertical="center" shrinkToFit="1"/>
    </xf>
    <xf numFmtId="0" fontId="27" fillId="0" borderId="0" xfId="3" applyFont="1" applyBorder="1" applyAlignment="1">
      <alignment vertical="center" wrapText="1"/>
    </xf>
    <xf numFmtId="0" fontId="27" fillId="0" borderId="0" xfId="3" applyFont="1" applyBorder="1" applyAlignment="1">
      <alignment vertical="center" shrinkToFit="1"/>
    </xf>
    <xf numFmtId="0" fontId="27" fillId="0" borderId="58" xfId="3" applyFont="1" applyBorder="1" applyAlignment="1">
      <alignment horizontal="center" vertical="center" wrapText="1"/>
    </xf>
    <xf numFmtId="0" fontId="27" fillId="0" borderId="57" xfId="3" applyFont="1" applyBorder="1" applyAlignment="1">
      <alignment horizontal="center" vertical="center" shrinkToFit="1"/>
    </xf>
    <xf numFmtId="0" fontId="27" fillId="0" borderId="59" xfId="3" applyFont="1" applyBorder="1" applyAlignment="1">
      <alignment horizontal="center" vertical="center" shrinkToFit="1"/>
    </xf>
    <xf numFmtId="0" fontId="27" fillId="0" borderId="20" xfId="3" applyFont="1" applyFill="1" applyBorder="1" applyAlignment="1">
      <alignment horizontal="center" vertical="center" shrinkToFit="1"/>
    </xf>
    <xf numFmtId="0" fontId="27" fillId="0" borderId="28" xfId="3" applyFont="1" applyFill="1" applyBorder="1" applyAlignment="1">
      <alignment horizontal="left" vertical="center" shrinkToFit="1"/>
    </xf>
    <xf numFmtId="0" fontId="27" fillId="0" borderId="47" xfId="3" applyFont="1" applyFill="1" applyBorder="1" applyAlignment="1">
      <alignment horizontal="center" vertical="center" shrinkToFit="1"/>
    </xf>
    <xf numFmtId="0" fontId="27" fillId="0" borderId="48" xfId="3" applyFont="1" applyFill="1" applyBorder="1" applyAlignment="1">
      <alignment horizontal="center" vertical="center" shrinkToFit="1"/>
    </xf>
    <xf numFmtId="0" fontId="27" fillId="0" borderId="59" xfId="3" applyFont="1" applyFill="1" applyBorder="1" applyAlignment="1">
      <alignment horizontal="center" vertical="center" shrinkToFit="1"/>
    </xf>
    <xf numFmtId="0" fontId="27" fillId="0" borderId="21" xfId="3" applyFont="1" applyFill="1" applyBorder="1" applyAlignment="1">
      <alignment horizontal="center" vertical="center" shrinkToFit="1"/>
    </xf>
    <xf numFmtId="0" fontId="27" fillId="0" borderId="22" xfId="3" applyFont="1" applyFill="1" applyBorder="1" applyAlignment="1">
      <alignment horizontal="center" vertical="center" shrinkToFit="1"/>
    </xf>
    <xf numFmtId="0" fontId="27" fillId="0" borderId="51" xfId="3" applyFont="1" applyFill="1" applyBorder="1" applyAlignment="1">
      <alignment horizontal="center" vertical="center" shrinkToFit="1"/>
    </xf>
    <xf numFmtId="0" fontId="27" fillId="0" borderId="52" xfId="3" applyFont="1" applyFill="1" applyBorder="1" applyAlignment="1">
      <alignment horizontal="center" vertical="center" shrinkToFit="1"/>
    </xf>
    <xf numFmtId="0" fontId="27" fillId="0" borderId="23" xfId="3" applyFont="1" applyFill="1" applyBorder="1" applyAlignment="1">
      <alignment horizontal="center" vertical="center" shrinkToFit="1"/>
    </xf>
    <xf numFmtId="0" fontId="27" fillId="0" borderId="28" xfId="3" applyFont="1" applyBorder="1" applyAlignment="1">
      <alignment horizontal="left" vertical="center" shrinkToFit="1"/>
    </xf>
    <xf numFmtId="0" fontId="27" fillId="0" borderId="24" xfId="3" applyFont="1" applyFill="1" applyBorder="1" applyAlignment="1">
      <alignment horizontal="center" vertical="center" shrinkToFit="1"/>
    </xf>
    <xf numFmtId="0" fontId="27" fillId="0" borderId="30" xfId="3" applyFont="1" applyBorder="1" applyAlignment="1">
      <alignment horizontal="left" vertical="center" shrinkToFit="1"/>
    </xf>
    <xf numFmtId="0" fontId="27" fillId="0" borderId="49" xfId="3" applyFont="1" applyFill="1" applyBorder="1" applyAlignment="1">
      <alignment horizontal="center" vertical="center" shrinkToFit="1"/>
    </xf>
    <xf numFmtId="0" fontId="27" fillId="0" borderId="50" xfId="3" applyFont="1" applyFill="1" applyBorder="1" applyAlignment="1">
      <alignment horizontal="center" vertical="center" shrinkToFit="1"/>
    </xf>
    <xf numFmtId="0" fontId="27" fillId="0" borderId="25" xfId="3" applyFont="1" applyFill="1" applyBorder="1" applyAlignment="1">
      <alignment horizontal="center" vertical="center" shrinkToFit="1"/>
    </xf>
    <xf numFmtId="0" fontId="27" fillId="0" borderId="0" xfId="3" applyFont="1" applyFill="1" applyAlignment="1">
      <alignment vertical="center" shrinkToFit="1"/>
    </xf>
    <xf numFmtId="0" fontId="27" fillId="0" borderId="0" xfId="3" applyFont="1" applyFill="1" applyBorder="1" applyAlignment="1">
      <alignment horizontal="center" vertical="center" shrinkToFit="1"/>
    </xf>
    <xf numFmtId="0" fontId="27" fillId="0" borderId="26" xfId="3" applyFont="1" applyFill="1" applyBorder="1" applyAlignment="1">
      <alignment horizontal="left" vertical="center" shrinkToFit="1"/>
    </xf>
    <xf numFmtId="0" fontId="8" fillId="0" borderId="28" xfId="3" applyFont="1" applyFill="1" applyBorder="1" applyAlignment="1">
      <alignment horizontal="left" vertical="center" shrinkToFit="1"/>
    </xf>
    <xf numFmtId="0" fontId="27" fillId="0" borderId="30" xfId="3" applyFont="1" applyFill="1" applyBorder="1" applyAlignment="1">
      <alignment horizontal="left" vertical="center" shrinkToFit="1"/>
    </xf>
    <xf numFmtId="0" fontId="27" fillId="0" borderId="27" xfId="3" applyFont="1" applyFill="1" applyBorder="1" applyAlignment="1">
      <alignment vertical="center" shrinkToFit="1"/>
    </xf>
    <xf numFmtId="0" fontId="27" fillId="0" borderId="6" xfId="3" applyFont="1" applyFill="1" applyBorder="1" applyAlignment="1">
      <alignment horizontal="center" vertical="center" shrinkToFit="1"/>
    </xf>
    <xf numFmtId="0" fontId="8" fillId="0" borderId="29" xfId="3" applyFont="1" applyFill="1" applyBorder="1" applyAlignment="1">
      <alignment vertical="center" shrinkToFit="1"/>
    </xf>
    <xf numFmtId="0" fontId="27" fillId="0" borderId="31" xfId="3" applyFont="1" applyFill="1" applyBorder="1" applyAlignment="1">
      <alignment vertical="center" shrinkToFit="1"/>
    </xf>
    <xf numFmtId="0" fontId="29" fillId="0" borderId="58" xfId="3" applyFont="1" applyBorder="1" applyAlignment="1">
      <alignment horizontal="center" vertical="center" wrapText="1"/>
    </xf>
    <xf numFmtId="0" fontId="27" fillId="0" borderId="56" xfId="3" applyFont="1" applyBorder="1" applyAlignment="1">
      <alignment horizontal="center" vertical="center" shrinkToFit="1"/>
    </xf>
    <xf numFmtId="0" fontId="27" fillId="0" borderId="43" xfId="3" applyFont="1" applyFill="1" applyBorder="1" applyAlignment="1">
      <alignment horizontal="center" vertical="center" shrinkToFit="1"/>
    </xf>
    <xf numFmtId="0" fontId="27" fillId="0" borderId="28" xfId="3" applyFont="1" applyFill="1" applyBorder="1" applyAlignment="1">
      <alignment vertical="center" shrinkToFit="1"/>
    </xf>
    <xf numFmtId="0" fontId="27" fillId="0" borderId="56" xfId="3" applyFont="1" applyFill="1" applyBorder="1" applyAlignment="1">
      <alignment horizontal="center" vertical="center" shrinkToFit="1"/>
    </xf>
    <xf numFmtId="0" fontId="27" fillId="0" borderId="43" xfId="3" applyFont="1" applyBorder="1" applyAlignment="1">
      <alignment horizontal="center" vertical="center" shrinkToFit="1"/>
    </xf>
    <xf numFmtId="0" fontId="27" fillId="0" borderId="54" xfId="3" applyFont="1" applyFill="1" applyBorder="1" applyAlignment="1">
      <alignment vertical="center" shrinkToFit="1"/>
    </xf>
    <xf numFmtId="0" fontId="27" fillId="0" borderId="28" xfId="3" applyFont="1" applyBorder="1" applyAlignment="1">
      <alignment vertical="center" shrinkToFit="1"/>
    </xf>
    <xf numFmtId="0" fontId="27" fillId="0" borderId="13" xfId="3" applyFont="1" applyFill="1" applyBorder="1" applyAlignment="1">
      <alignment horizontal="center" vertical="center" shrinkToFit="1"/>
    </xf>
    <xf numFmtId="0" fontId="27" fillId="0" borderId="5" xfId="3" applyFont="1" applyBorder="1" applyAlignment="1">
      <alignment vertical="center" shrinkToFit="1"/>
    </xf>
    <xf numFmtId="0" fontId="27" fillId="0" borderId="54" xfId="3" applyFont="1" applyFill="1" applyBorder="1" applyAlignment="1">
      <alignment horizontal="center" vertical="center" shrinkToFit="1"/>
    </xf>
    <xf numFmtId="0" fontId="27" fillId="0" borderId="54" xfId="3" applyFont="1" applyBorder="1" applyAlignment="1">
      <alignment vertical="center" shrinkToFit="1"/>
    </xf>
    <xf numFmtId="0" fontId="27" fillId="0" borderId="41" xfId="3" applyFont="1" applyFill="1" applyBorder="1" applyAlignment="1">
      <alignment horizontal="center" vertical="center" shrinkToFit="1"/>
    </xf>
    <xf numFmtId="0" fontId="27" fillId="0" borderId="42" xfId="3" applyFont="1" applyBorder="1" applyAlignment="1">
      <alignment vertical="center" shrinkToFit="1"/>
    </xf>
    <xf numFmtId="0" fontId="27" fillId="0" borderId="61" xfId="3" applyFont="1" applyFill="1" applyBorder="1" applyAlignment="1">
      <alignment horizontal="center" vertical="center" shrinkToFit="1"/>
    </xf>
    <xf numFmtId="0" fontId="27" fillId="0" borderId="60" xfId="3" applyFont="1" applyFill="1" applyBorder="1" applyAlignment="1">
      <alignment horizontal="center" vertical="center" shrinkToFit="1"/>
    </xf>
    <xf numFmtId="0" fontId="27" fillId="0" borderId="46" xfId="3" applyFont="1" applyBorder="1" applyAlignment="1">
      <alignment vertical="center" shrinkToFit="1"/>
    </xf>
    <xf numFmtId="0" fontId="27" fillId="0" borderId="24" xfId="3" applyFont="1" applyBorder="1" applyAlignment="1">
      <alignment horizontal="center" vertical="center" shrinkToFit="1"/>
    </xf>
    <xf numFmtId="0" fontId="27" fillId="0" borderId="20" xfId="3" applyFont="1" applyBorder="1" applyAlignment="1">
      <alignment horizontal="center" vertical="center" shrinkToFit="1"/>
    </xf>
    <xf numFmtId="0" fontId="27" fillId="0" borderId="26" xfId="3" applyFont="1" applyFill="1" applyBorder="1" applyAlignment="1">
      <alignment vertical="center" shrinkToFit="1"/>
    </xf>
    <xf numFmtId="0" fontId="27" fillId="0" borderId="22" xfId="3" applyFont="1" applyBorder="1" applyAlignment="1">
      <alignment horizontal="center" vertical="center" shrinkToFit="1"/>
    </xf>
    <xf numFmtId="0" fontId="27" fillId="0" borderId="29" xfId="3" applyFont="1" applyBorder="1" applyAlignment="1">
      <alignment vertical="center" shrinkToFit="1"/>
    </xf>
    <xf numFmtId="0" fontId="27" fillId="0" borderId="10" xfId="3" applyFont="1" applyBorder="1">
      <alignment vertical="center"/>
    </xf>
    <xf numFmtId="0" fontId="27" fillId="0" borderId="30" xfId="3" applyFont="1" applyBorder="1" applyAlignment="1">
      <alignment vertical="center" shrinkToFit="1"/>
    </xf>
    <xf numFmtId="0" fontId="27" fillId="0" borderId="9" xfId="3" applyFont="1" applyFill="1" applyBorder="1" applyAlignment="1">
      <alignment horizontal="center" vertical="center" shrinkToFit="1"/>
    </xf>
    <xf numFmtId="0" fontId="27" fillId="0" borderId="0" xfId="3" applyFont="1" applyAlignment="1">
      <alignment horizontal="center" vertical="center" shrinkToFit="1"/>
    </xf>
    <xf numFmtId="0" fontId="10" fillId="0" borderId="7" xfId="0" applyFont="1" applyBorder="1" applyAlignment="1">
      <alignment horizontal="center" vertical="center"/>
    </xf>
    <xf numFmtId="0" fontId="10" fillId="0" borderId="7" xfId="0" applyFont="1" applyBorder="1" applyAlignment="1">
      <alignment horizontal="center" vertical="center" wrapText="1"/>
    </xf>
    <xf numFmtId="0" fontId="10" fillId="0" borderId="0" xfId="0" applyFont="1" applyAlignment="1">
      <alignment vertical="center"/>
    </xf>
    <xf numFmtId="0" fontId="10" fillId="0" borderId="0" xfId="0" applyFont="1" applyBorder="1" applyAlignment="1">
      <alignment vertical="center"/>
    </xf>
    <xf numFmtId="0" fontId="10" fillId="0" borderId="1" xfId="0" applyFont="1" applyBorder="1" applyAlignment="1">
      <alignment horizontal="center" vertical="center" shrinkToFit="1"/>
    </xf>
    <xf numFmtId="180" fontId="10" fillId="0" borderId="30" xfId="0" applyNumberFormat="1" applyFont="1" applyBorder="1" applyAlignment="1">
      <alignment horizontal="center" vertical="center" shrinkToFit="1"/>
    </xf>
    <xf numFmtId="0" fontId="10" fillId="0" borderId="0" xfId="0" applyFont="1" applyBorder="1" applyAlignment="1">
      <alignment horizontal="center" vertical="center"/>
    </xf>
    <xf numFmtId="0" fontId="10" fillId="0" borderId="28" xfId="0" applyFont="1" applyBorder="1" applyAlignment="1">
      <alignment horizontal="center" vertical="center" shrinkToFit="1"/>
    </xf>
    <xf numFmtId="0" fontId="10" fillId="0" borderId="54" xfId="0" applyFont="1" applyBorder="1" applyAlignment="1">
      <alignment horizontal="center" vertical="center" shrinkToFit="1"/>
    </xf>
    <xf numFmtId="0" fontId="10" fillId="0" borderId="30" xfId="0" applyFont="1" applyBorder="1" applyAlignment="1">
      <alignment horizontal="center" vertical="center" shrinkToFit="1"/>
    </xf>
    <xf numFmtId="0" fontId="10" fillId="0" borderId="26" xfId="0" applyFont="1" applyBorder="1" applyAlignment="1">
      <alignment horizontal="center" vertical="center" shrinkToFit="1"/>
    </xf>
    <xf numFmtId="0" fontId="10" fillId="0" borderId="0" xfId="0" applyFont="1" applyAlignment="1">
      <alignment horizontal="center" vertical="center"/>
    </xf>
    <xf numFmtId="0" fontId="10" fillId="0" borderId="16" xfId="0" applyFont="1" applyBorder="1">
      <alignment vertical="center"/>
    </xf>
    <xf numFmtId="0" fontId="7" fillId="0" borderId="7" xfId="0" applyFont="1" applyBorder="1" applyAlignment="1">
      <alignment horizontal="center" vertical="center" wrapText="1"/>
    </xf>
    <xf numFmtId="0" fontId="10" fillId="0" borderId="47" xfId="0" applyFont="1" applyBorder="1" applyAlignment="1">
      <alignment horizontal="center" vertical="center"/>
    </xf>
    <xf numFmtId="179" fontId="10" fillId="0" borderId="48" xfId="0" applyNumberFormat="1" applyFont="1" applyBorder="1" applyAlignment="1" applyProtection="1">
      <alignment horizontal="center" vertical="center" shrinkToFit="1"/>
      <protection locked="0"/>
    </xf>
    <xf numFmtId="0" fontId="10" fillId="0" borderId="49" xfId="0" applyFont="1" applyBorder="1" applyAlignment="1">
      <alignment horizontal="center" vertical="center"/>
    </xf>
    <xf numFmtId="179" fontId="10" fillId="0" borderId="50" xfId="0" applyNumberFormat="1" applyFont="1" applyBorder="1" applyAlignment="1" applyProtection="1">
      <alignment horizontal="center" vertical="center" shrinkToFit="1"/>
      <protection locked="0"/>
    </xf>
    <xf numFmtId="0" fontId="10" fillId="0" borderId="8" xfId="0" applyFont="1" applyBorder="1" applyAlignment="1">
      <alignment horizontal="center" vertical="center"/>
    </xf>
    <xf numFmtId="38" fontId="10" fillId="0" borderId="0" xfId="1" applyFont="1" applyAlignment="1">
      <alignment horizontal="left" vertical="center"/>
    </xf>
    <xf numFmtId="38" fontId="20" fillId="0" borderId="14" xfId="1" applyFont="1" applyBorder="1" applyAlignment="1">
      <alignment horizontal="right" vertical="center" wrapText="1"/>
    </xf>
    <xf numFmtId="38" fontId="20" fillId="0" borderId="1" xfId="1" applyFont="1" applyBorder="1" applyAlignment="1" applyProtection="1">
      <alignment horizontal="center" vertical="center" shrinkToFit="1"/>
      <protection locked="0"/>
    </xf>
    <xf numFmtId="38" fontId="20" fillId="0" borderId="1" xfId="1" applyFont="1" applyBorder="1" applyAlignment="1">
      <alignment horizontal="center" vertical="center" wrapText="1"/>
    </xf>
    <xf numFmtId="38" fontId="20" fillId="0" borderId="1" xfId="1" applyFont="1" applyBorder="1" applyAlignment="1">
      <alignment horizontal="center" vertical="center"/>
    </xf>
    <xf numFmtId="38" fontId="20" fillId="0" borderId="2" xfId="1" applyFont="1" applyBorder="1" applyAlignment="1">
      <alignment horizontal="left" vertical="center"/>
    </xf>
    <xf numFmtId="38" fontId="10" fillId="0" borderId="0" xfId="1" applyFont="1" applyBorder="1" applyAlignment="1">
      <alignment horizontal="left" vertical="center"/>
    </xf>
    <xf numFmtId="38" fontId="10" fillId="0" borderId="0" xfId="1" applyFont="1" applyBorder="1" applyAlignment="1">
      <alignment horizontal="left" vertical="top"/>
    </xf>
    <xf numFmtId="49" fontId="10" fillId="0" borderId="0" xfId="0" applyNumberFormat="1" applyFont="1" applyAlignment="1">
      <alignment horizontal="right" vertical="center" shrinkToFit="1"/>
    </xf>
    <xf numFmtId="0" fontId="10" fillId="0" borderId="7" xfId="0" applyFont="1" applyBorder="1" applyAlignment="1">
      <alignment horizontal="center" vertical="center" shrinkToFit="1"/>
    </xf>
    <xf numFmtId="38" fontId="10" fillId="0" borderId="0" xfId="1" applyFont="1" applyBorder="1" applyAlignment="1">
      <alignment vertical="center"/>
    </xf>
    <xf numFmtId="0" fontId="10" fillId="0" borderId="0" xfId="0" applyFont="1" applyBorder="1" applyAlignment="1">
      <alignment vertical="center" wrapText="1"/>
    </xf>
    <xf numFmtId="178" fontId="10" fillId="0" borderId="7" xfId="0" applyNumberFormat="1" applyFont="1" applyBorder="1" applyAlignment="1">
      <alignment horizontal="right" vertical="center"/>
    </xf>
    <xf numFmtId="0" fontId="10" fillId="0" borderId="16" xfId="0" applyFont="1" applyBorder="1" applyAlignment="1">
      <alignment vertical="center"/>
    </xf>
    <xf numFmtId="0" fontId="10" fillId="0" borderId="9" xfId="0" applyFont="1" applyBorder="1" applyAlignment="1">
      <alignment vertical="center" shrinkToFit="1"/>
    </xf>
    <xf numFmtId="178" fontId="10" fillId="0" borderId="9" xfId="0" applyNumberFormat="1" applyFont="1" applyBorder="1" applyAlignment="1">
      <alignment vertical="center" shrinkToFit="1"/>
    </xf>
    <xf numFmtId="178" fontId="10" fillId="0" borderId="0" xfId="0" applyNumberFormat="1" applyFont="1" applyBorder="1" applyAlignment="1">
      <alignment vertical="center" shrinkToFit="1"/>
    </xf>
    <xf numFmtId="178" fontId="10" fillId="0" borderId="9" xfId="0" applyNumberFormat="1" applyFont="1" applyBorder="1" applyAlignment="1">
      <alignment vertical="center"/>
    </xf>
    <xf numFmtId="178" fontId="10" fillId="0" borderId="0" xfId="0" applyNumberFormat="1" applyFont="1" applyBorder="1" applyAlignment="1">
      <alignment vertical="center"/>
    </xf>
    <xf numFmtId="0" fontId="10" fillId="0" borderId="0" xfId="0" applyFont="1" applyBorder="1" applyAlignment="1">
      <alignment vertical="center" textRotation="255"/>
    </xf>
    <xf numFmtId="49" fontId="10" fillId="0" borderId="0" xfId="0" applyNumberFormat="1" applyFont="1" applyBorder="1" applyAlignment="1">
      <alignment horizontal="right" vertical="center" shrinkToFit="1"/>
    </xf>
    <xf numFmtId="176" fontId="10" fillId="0" borderId="0" xfId="0" applyNumberFormat="1" applyFont="1" applyBorder="1">
      <alignment vertical="center"/>
    </xf>
    <xf numFmtId="0" fontId="10" fillId="0" borderId="0" xfId="0" applyFont="1" applyAlignment="1">
      <alignment horizontal="right" vertical="center"/>
    </xf>
    <xf numFmtId="38" fontId="10" fillId="0" borderId="7" xfId="1" applyFont="1" applyBorder="1" applyAlignment="1" applyProtection="1">
      <alignment horizontal="right" vertical="center" shrinkToFit="1"/>
      <protection locked="0"/>
    </xf>
    <xf numFmtId="38" fontId="10" fillId="0" borderId="0" xfId="1" applyFont="1">
      <alignment vertical="center"/>
    </xf>
    <xf numFmtId="38" fontId="8" fillId="0" borderId="9" xfId="1" applyFont="1" applyBorder="1" applyAlignment="1">
      <alignment vertical="center" wrapText="1"/>
    </xf>
    <xf numFmtId="0" fontId="10" fillId="0" borderId="0" xfId="0" applyFont="1" applyFill="1" applyBorder="1" applyAlignment="1">
      <alignment horizontal="center" vertical="center"/>
    </xf>
    <xf numFmtId="177" fontId="10" fillId="0" borderId="0" xfId="0" applyNumberFormat="1" applyFont="1" applyBorder="1" applyAlignment="1">
      <alignment vertical="center" shrinkToFit="1"/>
    </xf>
    <xf numFmtId="49" fontId="10" fillId="0" borderId="0" xfId="0" applyNumberFormat="1" applyFont="1" applyBorder="1" applyAlignment="1">
      <alignment horizontal="center" vertical="center" shrinkToFit="1"/>
    </xf>
    <xf numFmtId="0" fontId="10" fillId="0" borderId="8" xfId="0" applyFont="1" applyBorder="1" applyAlignment="1">
      <alignment vertical="center" textRotation="255"/>
    </xf>
    <xf numFmtId="177" fontId="10" fillId="0" borderId="47" xfId="0" applyNumberFormat="1" applyFont="1" applyBorder="1" applyAlignment="1">
      <alignment horizontal="center" vertical="center" shrinkToFit="1"/>
    </xf>
    <xf numFmtId="177" fontId="10" fillId="0" borderId="51" xfId="0" applyNumberFormat="1" applyFont="1" applyBorder="1" applyAlignment="1">
      <alignment horizontal="center" vertical="center" shrinkToFit="1"/>
    </xf>
    <xf numFmtId="179" fontId="10" fillId="0" borderId="52" xfId="0" applyNumberFormat="1" applyFont="1" applyBorder="1" applyAlignment="1" applyProtection="1">
      <alignment horizontal="center" vertical="center" shrinkToFit="1"/>
      <protection locked="0"/>
    </xf>
    <xf numFmtId="0" fontId="10" fillId="0" borderId="12" xfId="0" applyFont="1" applyBorder="1" applyAlignment="1">
      <alignment vertical="center" textRotation="255"/>
    </xf>
    <xf numFmtId="177" fontId="10" fillId="0" borderId="49" xfId="0" applyNumberFormat="1" applyFont="1" applyBorder="1" applyAlignment="1">
      <alignment horizontal="center" vertical="center" shrinkToFit="1"/>
    </xf>
    <xf numFmtId="0" fontId="14" fillId="0" borderId="23" xfId="0" applyFont="1" applyFill="1" applyBorder="1" applyAlignment="1" applyProtection="1">
      <alignment horizontal="center" vertical="center" shrinkToFit="1"/>
      <protection locked="0"/>
    </xf>
    <xf numFmtId="0" fontId="25" fillId="0" borderId="23" xfId="0" applyFont="1" applyFill="1" applyBorder="1" applyAlignment="1">
      <alignment horizontal="distributed" vertical="center"/>
    </xf>
    <xf numFmtId="0" fontId="7" fillId="0" borderId="12" xfId="0" applyFont="1" applyBorder="1" applyAlignment="1">
      <alignment horizontal="center" vertical="center" wrapText="1"/>
    </xf>
    <xf numFmtId="0" fontId="10" fillId="0" borderId="25" xfId="0" applyFont="1" applyBorder="1" applyAlignment="1" applyProtection="1">
      <alignment horizontal="left" vertical="center" indent="1" shrinkToFit="1"/>
      <protection locked="0"/>
    </xf>
    <xf numFmtId="0" fontId="10" fillId="0" borderId="24" xfId="0" applyFont="1" applyBorder="1" applyAlignment="1" applyProtection="1">
      <alignment horizontal="left" vertical="center" indent="1" shrinkToFit="1"/>
      <protection locked="0"/>
    </xf>
    <xf numFmtId="0" fontId="10" fillId="0" borderId="23" xfId="0" applyFont="1" applyBorder="1" applyAlignment="1" applyProtection="1">
      <alignment horizontal="center" vertical="center"/>
      <protection locked="0"/>
    </xf>
    <xf numFmtId="0" fontId="10" fillId="0" borderId="53" xfId="0" applyFont="1" applyBorder="1" applyAlignment="1" applyProtection="1">
      <alignment horizontal="center" vertical="center"/>
      <protection locked="0"/>
    </xf>
    <xf numFmtId="0" fontId="10" fillId="0" borderId="25" xfId="0" applyFont="1" applyBorder="1" applyAlignment="1" applyProtection="1">
      <alignment horizontal="center" vertical="center"/>
      <protection locked="0"/>
    </xf>
    <xf numFmtId="0" fontId="10" fillId="0" borderId="9" xfId="0" applyFont="1" applyBorder="1" applyAlignment="1">
      <alignment vertical="center" textRotation="255"/>
    </xf>
    <xf numFmtId="0" fontId="10" fillId="0" borderId="10" xfId="0" applyFont="1" applyBorder="1" applyAlignment="1">
      <alignment vertical="center" textRotation="255"/>
    </xf>
    <xf numFmtId="0" fontId="10" fillId="0" borderId="6" xfId="0" applyFont="1" applyBorder="1" applyAlignment="1">
      <alignment vertical="distributed" textRotation="255"/>
    </xf>
    <xf numFmtId="0" fontId="10" fillId="0" borderId="9" xfId="0" applyFont="1" applyBorder="1" applyAlignment="1" applyProtection="1">
      <alignment horizontal="left" vertical="center" indent="1" shrinkToFit="1"/>
      <protection locked="0"/>
    </xf>
    <xf numFmtId="0" fontId="10" fillId="0" borderId="6" xfId="0" applyFont="1" applyBorder="1" applyAlignment="1" applyProtection="1">
      <alignment horizontal="left" vertical="center" indent="1" shrinkToFit="1"/>
      <protection locked="0"/>
    </xf>
    <xf numFmtId="0" fontId="10" fillId="0" borderId="6" xfId="0" applyFont="1" applyBorder="1" applyAlignment="1" applyProtection="1">
      <alignment horizontal="center" vertical="center"/>
      <protection locked="0"/>
    </xf>
    <xf numFmtId="0" fontId="22" fillId="0" borderId="12" xfId="0" applyFont="1" applyBorder="1" applyAlignment="1">
      <alignment horizontal="distributed" vertical="center"/>
    </xf>
    <xf numFmtId="0" fontId="7" fillId="0" borderId="0" xfId="2" applyFont="1" applyBorder="1" applyAlignment="1">
      <alignment horizontal="center" vertical="center" wrapText="1"/>
    </xf>
    <xf numFmtId="0" fontId="10" fillId="0" borderId="0" xfId="0" applyFont="1" applyAlignment="1">
      <alignment horizontal="right" vertical="center"/>
    </xf>
    <xf numFmtId="0" fontId="10" fillId="0" borderId="8" xfId="0" applyFont="1" applyBorder="1" applyAlignment="1">
      <alignment horizontal="center" vertical="center"/>
    </xf>
    <xf numFmtId="49" fontId="11" fillId="0" borderId="7" xfId="0" applyNumberFormat="1" applyFont="1" applyBorder="1" applyAlignment="1" applyProtection="1">
      <alignment horizontal="center" vertical="center"/>
    </xf>
    <xf numFmtId="0" fontId="10" fillId="0" borderId="9" xfId="0" applyFont="1" applyBorder="1" applyAlignment="1">
      <alignment horizontal="center" vertical="distributed"/>
    </xf>
    <xf numFmtId="0" fontId="10" fillId="0" borderId="9" xfId="0" applyFont="1" applyBorder="1" applyAlignment="1">
      <alignment horizontal="center" vertical="center" textRotation="255"/>
    </xf>
    <xf numFmtId="0" fontId="10" fillId="0" borderId="10" xfId="0" applyFont="1" applyBorder="1" applyAlignment="1">
      <alignment horizontal="center" vertical="center" textRotation="255"/>
    </xf>
    <xf numFmtId="0" fontId="10" fillId="0" borderId="8" xfId="0" applyFont="1" applyBorder="1" applyAlignment="1">
      <alignment horizontal="center" vertical="center"/>
    </xf>
    <xf numFmtId="0" fontId="10" fillId="0" borderId="12" xfId="0" applyFont="1" applyBorder="1" applyAlignment="1">
      <alignment horizontal="center" vertical="center" textRotation="255"/>
    </xf>
    <xf numFmtId="0" fontId="10" fillId="0" borderId="9" xfId="0" applyFont="1" applyBorder="1" applyAlignment="1">
      <alignment horizontal="center" vertical="center"/>
    </xf>
    <xf numFmtId="0" fontId="16" fillId="0" borderId="1" xfId="0" applyFont="1" applyBorder="1" applyAlignment="1" applyProtection="1">
      <alignment horizontal="distributed" vertical="center"/>
    </xf>
    <xf numFmtId="0" fontId="15" fillId="0" borderId="0" xfId="0" applyFont="1" applyAlignment="1">
      <alignment horizontal="centerContinuous" vertical="center"/>
    </xf>
    <xf numFmtId="0" fontId="33" fillId="0" borderId="0" xfId="0" applyFont="1" applyAlignment="1">
      <alignment horizontal="centerContinuous" vertical="center"/>
    </xf>
    <xf numFmtId="49" fontId="10" fillId="0" borderId="0" xfId="0" applyNumberFormat="1" applyFont="1" applyAlignment="1">
      <alignment horizontal="right" vertical="center"/>
    </xf>
    <xf numFmtId="0" fontId="10" fillId="0" borderId="0" xfId="0" applyFont="1" applyAlignment="1">
      <alignment horizontal="centerContinuous" vertical="center"/>
    </xf>
    <xf numFmtId="0" fontId="34" fillId="0" borderId="0" xfId="2" applyFont="1" applyProtection="1">
      <alignment vertical="center"/>
    </xf>
    <xf numFmtId="0" fontId="35" fillId="0" borderId="5" xfId="2" applyFont="1" applyBorder="1" applyAlignment="1" applyProtection="1">
      <alignment vertical="center"/>
    </xf>
    <xf numFmtId="0" fontId="37" fillId="0" borderId="0" xfId="2" applyFont="1" applyBorder="1" applyAlignment="1">
      <alignment vertical="center" wrapText="1"/>
    </xf>
    <xf numFmtId="0" fontId="38" fillId="0" borderId="0" xfId="2" applyFont="1" applyBorder="1" applyAlignment="1">
      <alignment vertical="center"/>
    </xf>
    <xf numFmtId="0" fontId="39" fillId="0" borderId="0" xfId="2" applyFont="1" applyBorder="1" applyAlignment="1" applyProtection="1">
      <alignment horizontal="left" vertical="center"/>
    </xf>
    <xf numFmtId="0" fontId="39" fillId="0" borderId="0" xfId="2" applyFont="1" applyBorder="1" applyAlignment="1">
      <alignment vertical="center"/>
    </xf>
    <xf numFmtId="0" fontId="41" fillId="0" borderId="0" xfId="2" applyFont="1">
      <alignment vertical="center"/>
    </xf>
    <xf numFmtId="0" fontId="45" fillId="0" borderId="0" xfId="2" applyFont="1" applyBorder="1" applyAlignment="1">
      <alignment vertical="center"/>
    </xf>
    <xf numFmtId="0" fontId="55" fillId="0" borderId="0" xfId="2" applyFont="1">
      <alignment vertical="center"/>
    </xf>
    <xf numFmtId="0" fontId="39" fillId="0" borderId="0" xfId="2" applyFont="1">
      <alignment vertical="center"/>
    </xf>
    <xf numFmtId="0" fontId="38" fillId="0" borderId="0" xfId="2" applyFont="1">
      <alignment vertical="center"/>
    </xf>
    <xf numFmtId="0" fontId="34" fillId="0" borderId="0" xfId="0" applyNumberFormat="1" applyFont="1" applyBorder="1" applyAlignment="1">
      <alignment horizontal="left" vertical="center"/>
    </xf>
    <xf numFmtId="49" fontId="37" fillId="0" borderId="0" xfId="0" applyNumberFormat="1" applyFont="1" applyBorder="1" applyAlignment="1">
      <alignment horizontal="left" vertical="center"/>
    </xf>
    <xf numFmtId="0" fontId="37" fillId="0" borderId="0" xfId="0" applyFont="1">
      <alignment vertical="center"/>
    </xf>
    <xf numFmtId="0" fontId="41" fillId="0" borderId="0" xfId="0" applyFont="1" applyBorder="1">
      <alignment vertical="center"/>
    </xf>
    <xf numFmtId="0" fontId="41" fillId="0" borderId="0" xfId="0" applyFont="1">
      <alignment vertical="center"/>
    </xf>
    <xf numFmtId="0" fontId="37" fillId="0" borderId="0" xfId="0" applyFont="1" applyFill="1">
      <alignment vertical="center"/>
    </xf>
    <xf numFmtId="0" fontId="34" fillId="0" borderId="0" xfId="0" applyFont="1">
      <alignment vertical="center"/>
    </xf>
    <xf numFmtId="49" fontId="34" fillId="0" borderId="0" xfId="0" applyNumberFormat="1" applyFont="1" applyAlignment="1">
      <alignment horizontal="left" vertical="center"/>
    </xf>
    <xf numFmtId="0" fontId="61" fillId="0" borderId="0" xfId="0" applyFont="1" applyAlignment="1">
      <alignment vertical="center"/>
    </xf>
    <xf numFmtId="0" fontId="59" fillId="0" borderId="0" xfId="0" applyFont="1">
      <alignment vertical="center"/>
    </xf>
    <xf numFmtId="0" fontId="59" fillId="0" borderId="0" xfId="0" applyFont="1" applyAlignment="1">
      <alignment vertical="center" shrinkToFit="1"/>
    </xf>
    <xf numFmtId="0" fontId="59" fillId="0" borderId="0" xfId="0" applyFont="1" applyBorder="1" applyAlignment="1">
      <alignment vertical="center" shrinkToFit="1"/>
    </xf>
    <xf numFmtId="0" fontId="59" fillId="0" borderId="0" xfId="0" applyFont="1" applyAlignment="1">
      <alignment vertical="center" wrapText="1"/>
    </xf>
    <xf numFmtId="0" fontId="59" fillId="0" borderId="0" xfId="0" applyFont="1" applyBorder="1" applyAlignment="1">
      <alignment vertical="center" wrapText="1"/>
    </xf>
    <xf numFmtId="38" fontId="34" fillId="0" borderId="0" xfId="1" applyFont="1" applyAlignment="1">
      <alignment horizontal="left" vertical="center"/>
    </xf>
    <xf numFmtId="38" fontId="37" fillId="0" borderId="0" xfId="1" applyFont="1" applyAlignment="1">
      <alignment horizontal="left" vertical="center"/>
    </xf>
    <xf numFmtId="0" fontId="37" fillId="0" borderId="0" xfId="0" applyFont="1" applyBorder="1">
      <alignment vertical="center"/>
    </xf>
    <xf numFmtId="0" fontId="11" fillId="0" borderId="5" xfId="0" applyFont="1" applyBorder="1" applyProtection="1">
      <alignment vertical="center"/>
    </xf>
    <xf numFmtId="0" fontId="7" fillId="0" borderId="25" xfId="2" applyFont="1" applyBorder="1" applyAlignment="1">
      <alignment horizontal="center" vertical="center" wrapText="1"/>
    </xf>
    <xf numFmtId="0" fontId="9" fillId="0" borderId="21" xfId="2" applyFont="1" applyBorder="1" applyAlignment="1">
      <alignment horizontal="center" vertical="center" wrapText="1"/>
    </xf>
    <xf numFmtId="0" fontId="9" fillId="0" borderId="6" xfId="2" applyFont="1" applyBorder="1" applyAlignment="1">
      <alignment horizontal="center" vertical="center" wrapText="1"/>
    </xf>
    <xf numFmtId="179" fontId="10" fillId="0" borderId="7" xfId="2" applyNumberFormat="1" applyFont="1" applyBorder="1" applyAlignment="1">
      <alignment horizontal="center" vertical="center" shrinkToFit="1"/>
    </xf>
    <xf numFmtId="0" fontId="10" fillId="0" borderId="14" xfId="0" applyFont="1" applyBorder="1" applyAlignment="1">
      <alignment horizontal="center" vertical="center" textRotation="255"/>
    </xf>
    <xf numFmtId="0" fontId="10" fillId="0" borderId="2" xfId="0" applyFont="1" applyBorder="1" applyAlignment="1">
      <alignment horizontal="center" vertical="center" textRotation="255"/>
    </xf>
    <xf numFmtId="0" fontId="10" fillId="0" borderId="13" xfId="0" applyFont="1" applyBorder="1" applyAlignment="1">
      <alignment horizontal="center" vertical="center" textRotation="255"/>
    </xf>
    <xf numFmtId="0" fontId="10" fillId="0" borderId="11" xfId="0" applyFont="1" applyBorder="1" applyAlignment="1">
      <alignment horizontal="center" vertical="center" textRotation="255"/>
    </xf>
    <xf numFmtId="0" fontId="10" fillId="0" borderId="8" xfId="0" applyFont="1" applyBorder="1" applyAlignment="1">
      <alignment horizontal="center" vertical="center" textRotation="255"/>
    </xf>
    <xf numFmtId="49" fontId="10" fillId="0" borderId="7" xfId="0" applyNumberFormat="1" applyFont="1" applyBorder="1" applyAlignment="1">
      <alignment horizontal="center" vertical="center"/>
    </xf>
    <xf numFmtId="0" fontId="63" fillId="0" borderId="0" xfId="0" applyFont="1" applyBorder="1" applyAlignment="1" applyProtection="1">
      <alignment vertical="center" wrapText="1"/>
    </xf>
    <xf numFmtId="58" fontId="15" fillId="0" borderId="15" xfId="0" applyNumberFormat="1" applyFont="1" applyBorder="1" applyAlignment="1" applyProtection="1">
      <alignment horizontal="left" vertical="center" indent="1"/>
      <protection locked="0"/>
    </xf>
    <xf numFmtId="58" fontId="15" fillId="0" borderId="4" xfId="0" applyNumberFormat="1" applyFont="1" applyBorder="1" applyAlignment="1" applyProtection="1">
      <alignment horizontal="left" vertical="center" indent="1"/>
      <protection locked="0"/>
    </xf>
    <xf numFmtId="58" fontId="15" fillId="0" borderId="3" xfId="0" applyNumberFormat="1" applyFont="1" applyBorder="1" applyAlignment="1" applyProtection="1">
      <alignment horizontal="left" vertical="center" indent="1"/>
      <protection locked="0"/>
    </xf>
    <xf numFmtId="0" fontId="15" fillId="0" borderId="15" xfId="0" applyFont="1" applyBorder="1" applyAlignment="1" applyProtection="1">
      <alignment horizontal="left" vertical="center" indent="1"/>
      <protection locked="0"/>
    </xf>
    <xf numFmtId="0" fontId="15" fillId="0" borderId="4" xfId="0" applyFont="1" applyBorder="1" applyAlignment="1" applyProtection="1">
      <alignment horizontal="left" vertical="center" indent="1"/>
      <protection locked="0"/>
    </xf>
    <xf numFmtId="0" fontId="15" fillId="0" borderId="3" xfId="0" applyFont="1" applyBorder="1" applyAlignment="1" applyProtection="1">
      <alignment horizontal="left" vertical="center" indent="1"/>
      <protection locked="0"/>
    </xf>
    <xf numFmtId="0" fontId="12" fillId="0" borderId="0" xfId="0" applyFont="1" applyAlignment="1" applyProtection="1">
      <alignment horizontal="center" vertical="center"/>
    </xf>
    <xf numFmtId="0" fontId="13" fillId="0" borderId="0" xfId="0" applyFont="1" applyAlignment="1" applyProtection="1">
      <alignment horizontal="center" vertical="center"/>
    </xf>
    <xf numFmtId="0" fontId="14" fillId="0" borderId="5" xfId="0" applyFont="1" applyBorder="1" applyAlignment="1" applyProtection="1">
      <alignment horizontal="left" vertical="center" indent="1"/>
    </xf>
    <xf numFmtId="58" fontId="15" fillId="0" borderId="1" xfId="0" applyNumberFormat="1" applyFont="1" applyBorder="1" applyAlignment="1" applyProtection="1">
      <alignment horizontal="left" vertical="center" indent="1"/>
      <protection locked="0"/>
    </xf>
    <xf numFmtId="0" fontId="10" fillId="0" borderId="14" xfId="2" applyFont="1" applyBorder="1" applyAlignment="1" applyProtection="1">
      <alignment horizontal="left" vertical="center" indent="1" shrinkToFit="1"/>
      <protection locked="0"/>
    </xf>
    <xf numFmtId="0" fontId="10" fillId="0" borderId="1" xfId="2" applyFont="1" applyBorder="1" applyAlignment="1" applyProtection="1">
      <alignment horizontal="left" vertical="center" indent="1" shrinkToFit="1"/>
      <protection locked="0"/>
    </xf>
    <xf numFmtId="0" fontId="10" fillId="0" borderId="2" xfId="2" applyFont="1" applyBorder="1" applyAlignment="1" applyProtection="1">
      <alignment horizontal="left" vertical="center" indent="1" shrinkToFit="1"/>
      <protection locked="0"/>
    </xf>
    <xf numFmtId="0" fontId="10" fillId="0" borderId="9" xfId="2" applyFont="1" applyBorder="1" applyAlignment="1" applyProtection="1">
      <alignment horizontal="left" vertical="center" indent="1" shrinkToFit="1"/>
      <protection locked="0"/>
    </xf>
    <xf numFmtId="0" fontId="10" fillId="0" borderId="0" xfId="2" applyFont="1" applyBorder="1" applyAlignment="1" applyProtection="1">
      <alignment horizontal="left" vertical="center" indent="1" shrinkToFit="1"/>
      <protection locked="0"/>
    </xf>
    <xf numFmtId="0" fontId="10" fillId="0" borderId="10" xfId="2" applyFont="1" applyBorder="1" applyAlignment="1" applyProtection="1">
      <alignment horizontal="left" vertical="center" indent="1" shrinkToFit="1"/>
      <protection locked="0"/>
    </xf>
    <xf numFmtId="0" fontId="10" fillId="0" borderId="15" xfId="2" applyFont="1" applyBorder="1" applyAlignment="1" applyProtection="1">
      <alignment horizontal="center" vertical="center" wrapText="1"/>
    </xf>
    <xf numFmtId="0" fontId="10" fillId="0" borderId="4" xfId="2" applyFont="1" applyBorder="1" applyAlignment="1" applyProtection="1">
      <alignment horizontal="center" vertical="center" wrapText="1"/>
    </xf>
    <xf numFmtId="0" fontId="10" fillId="0" borderId="3" xfId="2" applyFont="1" applyBorder="1" applyAlignment="1" applyProtection="1">
      <alignment horizontal="center" vertical="center" wrapText="1"/>
    </xf>
    <xf numFmtId="0" fontId="10" fillId="0" borderId="13" xfId="2" applyFont="1" applyBorder="1" applyAlignment="1" applyProtection="1">
      <alignment horizontal="left" vertical="center" indent="1" shrinkToFit="1"/>
      <protection locked="0"/>
    </xf>
    <xf numFmtId="0" fontId="10" fillId="0" borderId="5" xfId="2" applyFont="1" applyBorder="1" applyAlignment="1" applyProtection="1">
      <alignment horizontal="left" vertical="center" indent="1" shrinkToFit="1"/>
      <protection locked="0"/>
    </xf>
    <xf numFmtId="0" fontId="10" fillId="0" borderId="11" xfId="2" applyFont="1" applyBorder="1" applyAlignment="1" applyProtection="1">
      <alignment horizontal="left" vertical="center" indent="1" shrinkToFit="1"/>
      <protection locked="0"/>
    </xf>
    <xf numFmtId="0" fontId="40" fillId="0" borderId="1" xfId="2" applyFont="1" applyBorder="1" applyAlignment="1" applyProtection="1">
      <alignment vertical="center"/>
    </xf>
    <xf numFmtId="0" fontId="40" fillId="0" borderId="0" xfId="2" applyFont="1" applyFill="1" applyAlignment="1" applyProtection="1">
      <alignment horizontal="justify" vertical="center"/>
    </xf>
    <xf numFmtId="0" fontId="8" fillId="0" borderId="20" xfId="2" applyFont="1" applyBorder="1" applyAlignment="1" applyProtection="1">
      <alignment horizontal="left" vertical="center" wrapText="1" indent="1"/>
      <protection locked="0"/>
    </xf>
    <xf numFmtId="0" fontId="8" fillId="0" borderId="26" xfId="2" applyFont="1" applyBorder="1" applyAlignment="1" applyProtection="1">
      <alignment horizontal="left" vertical="center" wrapText="1" indent="1"/>
      <protection locked="0"/>
    </xf>
    <xf numFmtId="0" fontId="10" fillId="0" borderId="26" xfId="0" applyFont="1" applyBorder="1" applyAlignment="1" applyProtection="1">
      <alignment horizontal="left" vertical="center" indent="1"/>
      <protection locked="0"/>
    </xf>
    <xf numFmtId="0" fontId="10" fillId="0" borderId="27" xfId="0" applyFont="1" applyBorder="1" applyAlignment="1" applyProtection="1">
      <alignment horizontal="left" vertical="center" indent="1"/>
      <protection locked="0"/>
    </xf>
    <xf numFmtId="0" fontId="8" fillId="0" borderId="24" xfId="2" applyFont="1" applyBorder="1" applyAlignment="1" applyProtection="1">
      <alignment horizontal="left" vertical="center" wrapText="1" indent="1"/>
      <protection locked="0"/>
    </xf>
    <xf numFmtId="0" fontId="8" fillId="0" borderId="30" xfId="2" applyFont="1" applyBorder="1" applyAlignment="1" applyProtection="1">
      <alignment horizontal="left" vertical="center" wrapText="1" indent="1"/>
      <protection locked="0"/>
    </xf>
    <xf numFmtId="0" fontId="10" fillId="0" borderId="30" xfId="0" applyFont="1" applyBorder="1" applyAlignment="1" applyProtection="1">
      <alignment horizontal="left" vertical="center" indent="1"/>
      <protection locked="0"/>
    </xf>
    <xf numFmtId="0" fontId="10" fillId="0" borderId="31" xfId="0" applyFont="1" applyBorder="1" applyAlignment="1" applyProtection="1">
      <alignment horizontal="left" vertical="center" indent="1"/>
      <protection locked="0"/>
    </xf>
    <xf numFmtId="0" fontId="8" fillId="0" borderId="15" xfId="2" applyFont="1" applyBorder="1" applyAlignment="1">
      <alignment horizontal="center" vertical="center" wrapText="1"/>
    </xf>
    <xf numFmtId="0" fontId="8" fillId="0" borderId="4" xfId="2" applyFont="1" applyBorder="1" applyAlignment="1">
      <alignment horizontal="center" vertical="center" wrapText="1"/>
    </xf>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19" fillId="0" borderId="15" xfId="2" applyFont="1" applyBorder="1" applyAlignment="1">
      <alignment horizontal="center" vertical="center" wrapText="1"/>
    </xf>
    <xf numFmtId="0" fontId="19" fillId="0" borderId="4" xfId="2" applyFont="1" applyBorder="1" applyAlignment="1">
      <alignment horizontal="center" vertical="center" wrapText="1"/>
    </xf>
    <xf numFmtId="0" fontId="19" fillId="0" borderId="3" xfId="2" applyFont="1" applyBorder="1" applyAlignment="1">
      <alignment horizontal="center" vertical="center" wrapText="1"/>
    </xf>
    <xf numFmtId="0" fontId="19" fillId="0" borderId="20" xfId="2" applyFont="1" applyBorder="1" applyAlignment="1" applyProtection="1">
      <alignment horizontal="left" vertical="center" indent="1" shrinkToFit="1"/>
      <protection locked="0"/>
    </xf>
    <xf numFmtId="0" fontId="19" fillId="0" borderId="26" xfId="2" applyFont="1" applyBorder="1" applyAlignment="1" applyProtection="1">
      <alignment horizontal="left" vertical="center" indent="1" shrinkToFit="1"/>
      <protection locked="0"/>
    </xf>
    <xf numFmtId="0" fontId="19" fillId="0" borderId="27" xfId="2" applyFont="1" applyBorder="1" applyAlignment="1" applyProtection="1">
      <alignment horizontal="left" vertical="center" indent="1" shrinkToFit="1"/>
      <protection locked="0"/>
    </xf>
    <xf numFmtId="0" fontId="19" fillId="0" borderId="24" xfId="2" applyFont="1" applyBorder="1" applyAlignment="1" applyProtection="1">
      <alignment horizontal="left" vertical="center" indent="1" shrinkToFit="1"/>
      <protection locked="0"/>
    </xf>
    <xf numFmtId="0" fontId="19" fillId="0" borderId="30" xfId="2" applyFont="1" applyBorder="1" applyAlignment="1" applyProtection="1">
      <alignment horizontal="left" vertical="center" indent="1" shrinkToFit="1"/>
      <protection locked="0"/>
    </xf>
    <xf numFmtId="0" fontId="19" fillId="0" borderId="31" xfId="2" applyFont="1" applyBorder="1" applyAlignment="1" applyProtection="1">
      <alignment horizontal="left" vertical="center" indent="1" shrinkToFit="1"/>
      <protection locked="0"/>
    </xf>
    <xf numFmtId="0" fontId="14" fillId="0" borderId="14" xfId="2" applyFont="1" applyBorder="1" applyAlignment="1" applyProtection="1">
      <alignment horizontal="left" vertical="center" indent="1"/>
      <protection locked="0"/>
    </xf>
    <xf numFmtId="0" fontId="14" fillId="0" borderId="1" xfId="2" applyFont="1" applyBorder="1" applyAlignment="1" applyProtection="1">
      <alignment horizontal="left" vertical="center" indent="1"/>
      <protection locked="0"/>
    </xf>
    <xf numFmtId="0" fontId="14" fillId="0" borderId="2" xfId="2" applyFont="1" applyBorder="1" applyAlignment="1" applyProtection="1">
      <alignment horizontal="left" vertical="center" indent="1"/>
      <protection locked="0"/>
    </xf>
    <xf numFmtId="0" fontId="14" fillId="0" borderId="13" xfId="2" applyFont="1" applyBorder="1" applyAlignment="1" applyProtection="1">
      <alignment horizontal="left" vertical="center" indent="1"/>
      <protection locked="0"/>
    </xf>
    <xf numFmtId="0" fontId="14" fillId="0" borderId="5" xfId="2" applyFont="1" applyBorder="1" applyAlignment="1" applyProtection="1">
      <alignment horizontal="left" vertical="center" indent="1"/>
      <protection locked="0"/>
    </xf>
    <xf numFmtId="0" fontId="14" fillId="0" borderId="11" xfId="2" applyFont="1" applyBorder="1" applyAlignment="1" applyProtection="1">
      <alignment horizontal="left" vertical="center" indent="1"/>
      <protection locked="0"/>
    </xf>
    <xf numFmtId="0" fontId="7" fillId="0" borderId="22" xfId="2" applyFont="1" applyBorder="1" applyAlignment="1" applyProtection="1">
      <alignment horizontal="center" vertical="center" shrinkToFit="1"/>
      <protection locked="0"/>
    </xf>
    <xf numFmtId="0" fontId="7" fillId="0" borderId="28" xfId="2" applyFont="1" applyBorder="1" applyAlignment="1" applyProtection="1">
      <alignment horizontal="center" vertical="center" shrinkToFit="1"/>
      <protection locked="0"/>
    </xf>
    <xf numFmtId="0" fontId="7" fillId="0" borderId="29" xfId="2" applyFont="1" applyBorder="1" applyAlignment="1" applyProtection="1">
      <alignment horizontal="center" vertical="center" shrinkToFit="1"/>
      <protection locked="0"/>
    </xf>
    <xf numFmtId="0" fontId="7" fillId="0" borderId="23" xfId="2" applyFont="1" applyBorder="1" applyAlignment="1" applyProtection="1">
      <alignment horizontal="center" vertical="center" shrinkToFit="1"/>
      <protection locked="0"/>
    </xf>
    <xf numFmtId="0" fontId="7" fillId="0" borderId="23" xfId="2" applyFont="1" applyBorder="1" applyAlignment="1" applyProtection="1">
      <alignment horizontal="center" vertical="center"/>
      <protection locked="0"/>
    </xf>
    <xf numFmtId="0" fontId="7" fillId="0" borderId="22" xfId="2" applyFont="1" applyBorder="1" applyAlignment="1" applyProtection="1">
      <alignment horizontal="center" vertical="center" wrapText="1"/>
      <protection locked="0"/>
    </xf>
    <xf numFmtId="0" fontId="7" fillId="0" borderId="28" xfId="2" applyFont="1" applyBorder="1" applyAlignment="1" applyProtection="1">
      <alignment horizontal="center" vertical="center" wrapText="1"/>
      <protection locked="0"/>
    </xf>
    <xf numFmtId="0" fontId="7" fillId="0" borderId="29" xfId="2" applyFont="1" applyBorder="1" applyAlignment="1" applyProtection="1">
      <alignment horizontal="center" vertical="center" wrapText="1"/>
      <protection locked="0"/>
    </xf>
    <xf numFmtId="0" fontId="7" fillId="0" borderId="45" xfId="2" applyFont="1" applyBorder="1" applyAlignment="1" applyProtection="1">
      <alignment horizontal="center" vertical="center" wrapText="1"/>
      <protection locked="0"/>
    </xf>
    <xf numFmtId="178" fontId="7" fillId="0" borderId="20" xfId="2" applyNumberFormat="1" applyFont="1" applyBorder="1" applyAlignment="1" applyProtection="1">
      <alignment horizontal="center" vertical="center"/>
      <protection locked="0"/>
    </xf>
    <xf numFmtId="178" fontId="7" fillId="0" borderId="26" xfId="2" applyNumberFormat="1" applyFont="1" applyBorder="1" applyAlignment="1" applyProtection="1">
      <alignment horizontal="center" vertical="center"/>
      <protection locked="0"/>
    </xf>
    <xf numFmtId="178" fontId="7" fillId="0" borderId="27" xfId="2" applyNumberFormat="1" applyFont="1" applyBorder="1" applyAlignment="1" applyProtection="1">
      <alignment horizontal="center" vertical="center"/>
      <protection locked="0"/>
    </xf>
    <xf numFmtId="178" fontId="7" fillId="0" borderId="24" xfId="2" applyNumberFormat="1" applyFont="1" applyBorder="1" applyAlignment="1" applyProtection="1">
      <alignment horizontal="center" vertical="center"/>
      <protection locked="0"/>
    </xf>
    <xf numFmtId="178" fontId="7" fillId="0" borderId="30" xfId="2" applyNumberFormat="1" applyFont="1" applyBorder="1" applyAlignment="1" applyProtection="1">
      <alignment horizontal="center" vertical="center"/>
      <protection locked="0"/>
    </xf>
    <xf numFmtId="178" fontId="7" fillId="0" borderId="31" xfId="2" applyNumberFormat="1" applyFont="1" applyBorder="1" applyAlignment="1" applyProtection="1">
      <alignment horizontal="center" vertical="center"/>
      <protection locked="0"/>
    </xf>
    <xf numFmtId="178" fontId="7" fillId="0" borderId="22" xfId="2" applyNumberFormat="1" applyFont="1" applyBorder="1" applyAlignment="1" applyProtection="1">
      <alignment horizontal="center" vertical="center"/>
      <protection locked="0"/>
    </xf>
    <xf numFmtId="178" fontId="7" fillId="0" borderId="28" xfId="2" applyNumberFormat="1" applyFont="1" applyBorder="1" applyAlignment="1" applyProtection="1">
      <alignment horizontal="center" vertical="center"/>
      <protection locked="0"/>
    </xf>
    <xf numFmtId="178" fontId="7" fillId="0" borderId="29" xfId="2" applyNumberFormat="1" applyFont="1" applyBorder="1" applyAlignment="1" applyProtection="1">
      <alignment horizontal="center" vertical="center"/>
      <protection locked="0"/>
    </xf>
    <xf numFmtId="0" fontId="7" fillId="0" borderId="22" xfId="2" applyFont="1" applyBorder="1" applyAlignment="1" applyProtection="1">
      <alignment horizontal="center" vertical="center"/>
      <protection locked="0"/>
    </xf>
    <xf numFmtId="0" fontId="7" fillId="0" borderId="62" xfId="2" applyFont="1" applyBorder="1" applyAlignment="1" applyProtection="1">
      <alignment horizontal="center" vertical="center"/>
      <protection locked="0"/>
    </xf>
    <xf numFmtId="0" fontId="7" fillId="0" borderId="65" xfId="2" applyNumberFormat="1" applyFont="1" applyBorder="1" applyAlignment="1" applyProtection="1">
      <alignment horizontal="center" vertical="center"/>
      <protection locked="0"/>
    </xf>
    <xf numFmtId="0" fontId="7" fillId="0" borderId="29" xfId="2" applyNumberFormat="1" applyFont="1" applyBorder="1" applyAlignment="1" applyProtection="1">
      <alignment horizontal="center" vertical="center"/>
      <protection locked="0"/>
    </xf>
    <xf numFmtId="0" fontId="7" fillId="0" borderId="41" xfId="2" applyFont="1" applyBorder="1" applyAlignment="1" applyProtection="1">
      <alignment horizontal="center" vertical="center" wrapText="1"/>
      <protection locked="0"/>
    </xf>
    <xf numFmtId="0" fontId="7" fillId="0" borderId="46" xfId="2" applyFont="1" applyBorder="1" applyAlignment="1" applyProtection="1">
      <alignment horizontal="center" vertical="center" wrapText="1"/>
      <protection locked="0"/>
    </xf>
    <xf numFmtId="0" fontId="7" fillId="0" borderId="42" xfId="2" applyFont="1" applyBorder="1" applyAlignment="1" applyProtection="1">
      <alignment horizontal="center" vertical="center" wrapText="1"/>
      <protection locked="0"/>
    </xf>
    <xf numFmtId="0" fontId="47" fillId="0" borderId="0" xfId="2" applyFont="1" applyAlignment="1">
      <alignment horizontal="justify" vertical="center" wrapText="1"/>
    </xf>
    <xf numFmtId="0" fontId="48" fillId="0" borderId="0" xfId="2" applyFont="1" applyFill="1" applyAlignment="1">
      <alignment horizontal="justify" vertical="center" wrapText="1"/>
    </xf>
    <xf numFmtId="0" fontId="7" fillId="0" borderId="45" xfId="2" applyFont="1" applyBorder="1" applyAlignment="1" applyProtection="1">
      <alignment horizontal="center" vertical="center"/>
      <protection locked="0"/>
    </xf>
    <xf numFmtId="0" fontId="50" fillId="0" borderId="0" xfId="2" applyFont="1" applyAlignment="1">
      <alignment horizontal="justify" vertical="center" wrapText="1"/>
    </xf>
    <xf numFmtId="0" fontId="51" fillId="0" borderId="0" xfId="2" applyFont="1" applyAlignment="1">
      <alignment horizontal="justify" vertical="center" wrapText="1"/>
    </xf>
    <xf numFmtId="0" fontId="7" fillId="0" borderId="23" xfId="2" applyFont="1" applyBorder="1" applyAlignment="1" applyProtection="1">
      <alignment horizontal="center" vertical="center" wrapText="1"/>
      <protection locked="0"/>
    </xf>
    <xf numFmtId="0" fontId="48" fillId="0" borderId="0" xfId="2" applyFont="1" applyAlignment="1">
      <alignment horizontal="justify" vertical="center" wrapText="1"/>
    </xf>
    <xf numFmtId="0" fontId="7" fillId="0" borderId="20" xfId="2" applyFont="1" applyBorder="1" applyAlignment="1" applyProtection="1">
      <alignment horizontal="center" vertical="center" wrapText="1"/>
      <protection locked="0"/>
    </xf>
    <xf numFmtId="0" fontId="7" fillId="0" borderId="26" xfId="2" applyFont="1" applyBorder="1" applyAlignment="1" applyProtection="1">
      <alignment horizontal="center" vertical="center" wrapText="1"/>
      <protection locked="0"/>
    </xf>
    <xf numFmtId="0" fontId="7" fillId="0" borderId="27" xfId="2" applyFont="1" applyBorder="1" applyAlignment="1" applyProtection="1">
      <alignment horizontal="center" vertical="center" wrapText="1"/>
      <protection locked="0"/>
    </xf>
    <xf numFmtId="0" fontId="7" fillId="0" borderId="35" xfId="2" applyFont="1" applyBorder="1" applyAlignment="1" applyProtection="1">
      <alignment horizontal="center" vertical="center"/>
    </xf>
    <xf numFmtId="0" fontId="7" fillId="0" borderId="36" xfId="2" applyFont="1" applyBorder="1" applyAlignment="1" applyProtection="1">
      <alignment horizontal="center" vertical="center"/>
    </xf>
    <xf numFmtId="0" fontId="7" fillId="0" borderId="37" xfId="2" applyFont="1" applyBorder="1" applyAlignment="1" applyProtection="1">
      <alignment horizontal="center" vertical="center"/>
    </xf>
    <xf numFmtId="0" fontId="47" fillId="0" borderId="0" xfId="0" applyFont="1" applyAlignment="1">
      <alignment horizontal="left" vertical="center" wrapText="1"/>
    </xf>
    <xf numFmtId="0" fontId="41" fillId="0" borderId="0" xfId="0" applyFont="1" applyAlignment="1">
      <alignment vertical="center" wrapText="1"/>
    </xf>
    <xf numFmtId="0" fontId="7" fillId="0" borderId="41" xfId="2" applyFont="1" applyBorder="1" applyAlignment="1" applyProtection="1">
      <alignment horizontal="center" vertical="center"/>
      <protection locked="0"/>
    </xf>
    <xf numFmtId="0" fontId="7" fillId="0" borderId="78" xfId="2" applyFont="1" applyBorder="1" applyAlignment="1" applyProtection="1">
      <alignment horizontal="center" vertical="center"/>
      <protection locked="0"/>
    </xf>
    <xf numFmtId="0" fontId="7" fillId="0" borderId="79" xfId="2" applyNumberFormat="1" applyFont="1" applyBorder="1" applyAlignment="1" applyProtection="1">
      <alignment horizontal="center" vertical="center"/>
      <protection locked="0"/>
    </xf>
    <xf numFmtId="0" fontId="7" fillId="0" borderId="42" xfId="2" applyNumberFormat="1" applyFont="1" applyBorder="1" applyAlignment="1" applyProtection="1">
      <alignment horizontal="center" vertical="center"/>
      <protection locked="0"/>
    </xf>
    <xf numFmtId="0" fontId="7" fillId="0" borderId="20" xfId="2" applyFont="1" applyBorder="1" applyAlignment="1" applyProtection="1">
      <alignment horizontal="center" vertical="center"/>
      <protection locked="0"/>
    </xf>
    <xf numFmtId="0" fontId="7" fillId="0" borderId="66" xfId="2" applyFont="1" applyBorder="1" applyAlignment="1" applyProtection="1">
      <alignment horizontal="center" vertical="center"/>
      <protection locked="0"/>
    </xf>
    <xf numFmtId="0" fontId="7" fillId="0" borderId="67" xfId="2" applyNumberFormat="1" applyFont="1" applyBorder="1" applyAlignment="1" applyProtection="1">
      <alignment horizontal="center" vertical="center"/>
      <protection locked="0"/>
    </xf>
    <xf numFmtId="0" fontId="7" fillId="0" borderId="27" xfId="2" applyNumberFormat="1" applyFont="1" applyBorder="1" applyAlignment="1" applyProtection="1">
      <alignment horizontal="center" vertical="center"/>
      <protection locked="0"/>
    </xf>
    <xf numFmtId="0" fontId="7" fillId="0" borderId="24" xfId="2" applyFont="1" applyBorder="1" applyAlignment="1" applyProtection="1">
      <alignment horizontal="center" vertical="center"/>
      <protection locked="0"/>
    </xf>
    <xf numFmtId="0" fontId="7" fillId="0" borderId="63" xfId="2" applyFont="1" applyBorder="1" applyAlignment="1" applyProtection="1">
      <alignment horizontal="center" vertical="center"/>
      <protection locked="0"/>
    </xf>
    <xf numFmtId="0" fontId="7" fillId="0" borderId="64" xfId="2" applyNumberFormat="1" applyFont="1" applyBorder="1" applyAlignment="1" applyProtection="1">
      <alignment horizontal="center" vertical="center"/>
      <protection locked="0"/>
    </xf>
    <xf numFmtId="0" fontId="7" fillId="0" borderId="31" xfId="2" applyNumberFormat="1" applyFont="1" applyBorder="1" applyAlignment="1" applyProtection="1">
      <alignment horizontal="center" vertical="center"/>
      <protection locked="0"/>
    </xf>
    <xf numFmtId="0" fontId="7" fillId="0" borderId="24" xfId="2" applyFont="1" applyBorder="1" applyAlignment="1" applyProtection="1">
      <alignment horizontal="center" vertical="center" wrapText="1"/>
      <protection locked="0"/>
    </xf>
    <xf numFmtId="0" fontId="7" fillId="0" borderId="30" xfId="2" applyFont="1" applyBorder="1" applyAlignment="1" applyProtection="1">
      <alignment horizontal="center" vertical="center" wrapText="1"/>
      <protection locked="0"/>
    </xf>
    <xf numFmtId="0" fontId="7" fillId="0" borderId="31" xfId="2" applyFont="1" applyBorder="1" applyAlignment="1" applyProtection="1">
      <alignment horizontal="center" vertical="center" wrapText="1"/>
      <protection locked="0"/>
    </xf>
    <xf numFmtId="0" fontId="7" fillId="0" borderId="1" xfId="2" applyFont="1" applyBorder="1" applyAlignment="1">
      <alignment vertical="center" wrapText="1"/>
    </xf>
    <xf numFmtId="0" fontId="51" fillId="0" borderId="0" xfId="2" applyFont="1" applyAlignment="1">
      <alignment vertical="center" wrapText="1"/>
    </xf>
    <xf numFmtId="0" fontId="47" fillId="0" borderId="0" xfId="2" applyFont="1" applyAlignment="1">
      <alignment vertical="center" wrapText="1"/>
    </xf>
    <xf numFmtId="0" fontId="24" fillId="0" borderId="13" xfId="2" applyFont="1" applyBorder="1" applyAlignment="1">
      <alignment horizontal="distributed" vertical="center"/>
    </xf>
    <xf numFmtId="0" fontId="24" fillId="0" borderId="72" xfId="2" applyFont="1" applyBorder="1" applyAlignment="1">
      <alignment horizontal="distributed" vertical="center"/>
    </xf>
    <xf numFmtId="0" fontId="24" fillId="0" borderId="73" xfId="2" applyFont="1" applyBorder="1" applyAlignment="1">
      <alignment horizontal="distributed" vertical="center"/>
    </xf>
    <xf numFmtId="0" fontId="24" fillId="0" borderId="11" xfId="2" applyFont="1" applyBorder="1" applyAlignment="1">
      <alignment horizontal="distributed" vertical="center"/>
    </xf>
    <xf numFmtId="0" fontId="7" fillId="0" borderId="32" xfId="2" applyFont="1" applyBorder="1" applyAlignment="1" applyProtection="1">
      <alignment horizontal="center" vertical="center"/>
    </xf>
    <xf numFmtId="0" fontId="7" fillId="0" borderId="33" xfId="2" applyFont="1" applyBorder="1" applyAlignment="1" applyProtection="1">
      <alignment horizontal="center" vertical="center"/>
    </xf>
    <xf numFmtId="0" fontId="7" fillId="0" borderId="34" xfId="2" applyFont="1" applyBorder="1" applyAlignment="1" applyProtection="1">
      <alignment horizontal="center" vertical="center"/>
    </xf>
    <xf numFmtId="0" fontId="7" fillId="0" borderId="21" xfId="2" applyFont="1" applyBorder="1" applyAlignment="1" applyProtection="1">
      <alignment horizontal="center" vertical="center"/>
      <protection locked="0"/>
    </xf>
    <xf numFmtId="0" fontId="7" fillId="0" borderId="14" xfId="2" applyFont="1" applyBorder="1" applyAlignment="1">
      <alignment horizontal="distributed" vertical="top" textRotation="255" indent="1"/>
    </xf>
    <xf numFmtId="0" fontId="7" fillId="0" borderId="1" xfId="2" applyFont="1" applyBorder="1" applyAlignment="1">
      <alignment horizontal="distributed" vertical="top" textRotation="255" indent="1"/>
    </xf>
    <xf numFmtId="0" fontId="7" fillId="0" borderId="2" xfId="2" applyFont="1" applyBorder="1" applyAlignment="1">
      <alignment horizontal="distributed" vertical="top" textRotation="255" indent="1"/>
    </xf>
    <xf numFmtId="0" fontId="7" fillId="0" borderId="9" xfId="2" applyFont="1" applyBorder="1" applyAlignment="1">
      <alignment horizontal="distributed" vertical="top" textRotation="255" indent="1"/>
    </xf>
    <xf numFmtId="0" fontId="7" fillId="0" borderId="0" xfId="2" applyFont="1" applyBorder="1" applyAlignment="1">
      <alignment horizontal="distributed" vertical="top" textRotation="255" indent="1"/>
    </xf>
    <xf numFmtId="0" fontId="7" fillId="0" borderId="10" xfId="2" applyFont="1" applyBorder="1" applyAlignment="1">
      <alignment horizontal="distributed" vertical="top" textRotation="255" indent="1"/>
    </xf>
    <xf numFmtId="0" fontId="7" fillId="0" borderId="13" xfId="2" applyFont="1" applyBorder="1" applyAlignment="1">
      <alignment horizontal="distributed" vertical="top" textRotation="255" indent="1"/>
    </xf>
    <xf numFmtId="0" fontId="7" fillId="0" borderId="5" xfId="2" applyFont="1" applyBorder="1" applyAlignment="1">
      <alignment horizontal="distributed" vertical="top" textRotation="255" indent="1"/>
    </xf>
    <xf numFmtId="0" fontId="7" fillId="0" borderId="11" xfId="2" applyFont="1" applyBorder="1" applyAlignment="1">
      <alignment horizontal="distributed" vertical="top" textRotation="255" indent="1"/>
    </xf>
    <xf numFmtId="0" fontId="7" fillId="0" borderId="14" xfId="2" applyFont="1" applyBorder="1" applyAlignment="1">
      <alignment horizontal="justify" vertical="center" wrapText="1"/>
    </xf>
    <xf numFmtId="0" fontId="7" fillId="0" borderId="1" xfId="2" applyFont="1" applyBorder="1" applyAlignment="1">
      <alignment horizontal="justify" vertical="center" wrapText="1"/>
    </xf>
    <xf numFmtId="0" fontId="7" fillId="0" borderId="2" xfId="2" applyFont="1" applyBorder="1" applyAlignment="1">
      <alignment horizontal="justify" vertical="center" wrapText="1"/>
    </xf>
    <xf numFmtId="0" fontId="7" fillId="0" borderId="9" xfId="2" applyFont="1" applyBorder="1" applyAlignment="1">
      <alignment horizontal="justify" vertical="center" wrapText="1"/>
    </xf>
    <xf numFmtId="0" fontId="7" fillId="0" borderId="0" xfId="2" applyFont="1" applyBorder="1" applyAlignment="1">
      <alignment horizontal="justify" vertical="center" wrapText="1"/>
    </xf>
    <xf numFmtId="0" fontId="7" fillId="0" borderId="10" xfId="2" applyFont="1" applyBorder="1" applyAlignment="1">
      <alignment horizontal="justify" vertical="center" wrapText="1"/>
    </xf>
    <xf numFmtId="0" fontId="7" fillId="0" borderId="13" xfId="2" applyFont="1" applyBorder="1" applyAlignment="1">
      <alignment horizontal="justify" vertical="center" wrapText="1"/>
    </xf>
    <xf numFmtId="0" fontId="7" fillId="0" borderId="5" xfId="2" applyFont="1" applyBorder="1" applyAlignment="1">
      <alignment horizontal="justify" vertical="center" wrapText="1"/>
    </xf>
    <xf numFmtId="0" fontId="7" fillId="0" borderId="11" xfId="2" applyFont="1" applyBorder="1" applyAlignment="1">
      <alignment horizontal="justify" vertical="center" wrapText="1"/>
    </xf>
    <xf numFmtId="0" fontId="7" fillId="0" borderId="14" xfId="2" applyFont="1" applyBorder="1" applyAlignment="1">
      <alignment horizontal="center" vertical="center"/>
    </xf>
    <xf numFmtId="0" fontId="7" fillId="0" borderId="1" xfId="2" applyFont="1" applyBorder="1" applyAlignment="1">
      <alignment horizontal="center" vertical="center"/>
    </xf>
    <xf numFmtId="0" fontId="7" fillId="0" borderId="9" xfId="2" applyFont="1" applyBorder="1" applyAlignment="1">
      <alignment horizontal="center" vertical="center"/>
    </xf>
    <xf numFmtId="0" fontId="7" fillId="0" borderId="0" xfId="2" applyFont="1" applyBorder="1" applyAlignment="1">
      <alignment horizontal="center" vertical="center"/>
    </xf>
    <xf numFmtId="0" fontId="7" fillId="0" borderId="13" xfId="2" applyFont="1" applyBorder="1" applyAlignment="1">
      <alignment horizontal="center" vertical="center"/>
    </xf>
    <xf numFmtId="0" fontId="7" fillId="0" borderId="5" xfId="2" applyFont="1" applyBorder="1" applyAlignment="1">
      <alignment horizontal="center" vertical="center"/>
    </xf>
    <xf numFmtId="0" fontId="51" fillId="0" borderId="0" xfId="2" applyFont="1" applyBorder="1" applyAlignment="1">
      <alignment horizontal="justify" vertical="center" wrapText="1"/>
    </xf>
    <xf numFmtId="0" fontId="47" fillId="0" borderId="0" xfId="2" applyFont="1" applyBorder="1" applyAlignment="1">
      <alignment horizontal="justify" vertical="center" wrapText="1"/>
    </xf>
    <xf numFmtId="0" fontId="7" fillId="0" borderId="14" xfId="2" applyFont="1" applyBorder="1" applyAlignment="1">
      <alignment horizontal="distributed" vertical="center" wrapText="1"/>
    </xf>
    <xf numFmtId="0" fontId="7" fillId="0" borderId="1" xfId="2" applyFont="1" applyBorder="1" applyAlignment="1">
      <alignment horizontal="distributed" vertical="center" wrapText="1"/>
    </xf>
    <xf numFmtId="0" fontId="7" fillId="0" borderId="2" xfId="2" applyFont="1" applyBorder="1" applyAlignment="1">
      <alignment horizontal="distributed" vertical="center" wrapText="1"/>
    </xf>
    <xf numFmtId="0" fontId="7" fillId="0" borderId="9" xfId="2" applyFont="1" applyBorder="1" applyAlignment="1">
      <alignment horizontal="distributed" vertical="center" wrapText="1"/>
    </xf>
    <xf numFmtId="0" fontId="7" fillId="0" borderId="0" xfId="2" applyFont="1" applyBorder="1" applyAlignment="1">
      <alignment horizontal="distributed" vertical="center" wrapText="1"/>
    </xf>
    <xf numFmtId="0" fontId="7" fillId="0" borderId="10" xfId="2" applyFont="1" applyBorder="1" applyAlignment="1">
      <alignment horizontal="distributed" vertical="center" wrapText="1"/>
    </xf>
    <xf numFmtId="0" fontId="7" fillId="0" borderId="13" xfId="2" applyFont="1" applyBorder="1" applyAlignment="1">
      <alignment horizontal="distributed" vertical="center" wrapText="1"/>
    </xf>
    <xf numFmtId="0" fontId="7" fillId="0" borderId="5" xfId="2" applyFont="1" applyBorder="1" applyAlignment="1">
      <alignment horizontal="distributed" vertical="center" wrapText="1"/>
    </xf>
    <xf numFmtId="0" fontId="7" fillId="0" borderId="11" xfId="2" applyFont="1" applyBorder="1" applyAlignment="1">
      <alignment horizontal="distributed" vertical="center" wrapText="1"/>
    </xf>
    <xf numFmtId="0" fontId="7" fillId="0" borderId="14" xfId="2" applyFont="1" applyBorder="1" applyAlignment="1">
      <alignment horizontal="distributed" vertical="center" shrinkToFit="1"/>
    </xf>
    <xf numFmtId="0" fontId="7" fillId="0" borderId="70" xfId="0" applyFont="1" applyBorder="1" applyAlignment="1">
      <alignment horizontal="distributed" vertical="center"/>
    </xf>
    <xf numFmtId="0" fontId="7" fillId="0" borderId="7" xfId="2" applyFont="1" applyBorder="1" applyAlignment="1">
      <alignment horizontal="distributed" vertical="center" wrapText="1"/>
    </xf>
    <xf numFmtId="0" fontId="7" fillId="0" borderId="1" xfId="2" applyFont="1" applyBorder="1" applyAlignment="1">
      <alignment horizontal="distributed" vertical="center" shrinkToFit="1"/>
    </xf>
    <xf numFmtId="0" fontId="7" fillId="0" borderId="2" xfId="2" applyFont="1" applyBorder="1" applyAlignment="1">
      <alignment horizontal="distributed" vertical="center" shrinkToFit="1"/>
    </xf>
    <xf numFmtId="0" fontId="34" fillId="0" borderId="0" xfId="2" applyFont="1" applyBorder="1" applyAlignment="1">
      <alignment vertical="center"/>
    </xf>
    <xf numFmtId="0" fontId="34" fillId="0" borderId="0" xfId="2" applyFont="1" applyAlignment="1">
      <alignment vertical="center"/>
    </xf>
    <xf numFmtId="0" fontId="42" fillId="0" borderId="0" xfId="2" applyFont="1" applyAlignment="1">
      <alignment vertical="center"/>
    </xf>
    <xf numFmtId="0" fontId="7" fillId="0" borderId="7" xfId="2" applyFont="1" applyBorder="1" applyAlignment="1">
      <alignment horizontal="distributed" vertical="center"/>
    </xf>
    <xf numFmtId="0" fontId="14" fillId="0" borderId="5" xfId="2" applyFont="1" applyBorder="1" applyAlignment="1" applyProtection="1">
      <alignment horizontal="center" vertical="center"/>
      <protection locked="0"/>
    </xf>
    <xf numFmtId="0" fontId="7" fillId="0" borderId="21" xfId="2" applyFont="1" applyBorder="1" applyAlignment="1">
      <alignment horizontal="center" vertical="center"/>
    </xf>
    <xf numFmtId="0" fontId="22" fillId="0" borderId="16" xfId="2" applyFont="1" applyBorder="1" applyAlignment="1">
      <alignment horizontal="center" vertical="center"/>
    </xf>
    <xf numFmtId="0" fontId="14" fillId="0" borderId="5" xfId="2" applyFont="1" applyBorder="1" applyAlignment="1">
      <alignment horizontal="center" vertical="center"/>
    </xf>
    <xf numFmtId="0" fontId="7" fillId="0" borderId="0" xfId="2" applyFont="1" applyBorder="1" applyAlignment="1" applyProtection="1">
      <alignment horizontal="center" vertical="center"/>
      <protection locked="0"/>
    </xf>
    <xf numFmtId="0" fontId="7" fillId="0" borderId="20" xfId="2" applyFont="1" applyBorder="1" applyAlignment="1" applyProtection="1">
      <alignment horizontal="center" vertical="center" shrinkToFit="1"/>
      <protection locked="0"/>
    </xf>
    <xf numFmtId="0" fontId="7" fillId="0" borderId="26" xfId="2" applyFont="1" applyBorder="1" applyAlignment="1" applyProtection="1">
      <alignment horizontal="center" vertical="center" shrinkToFit="1"/>
      <protection locked="0"/>
    </xf>
    <xf numFmtId="0" fontId="7" fillId="0" borderId="26" xfId="2" applyFont="1" applyBorder="1" applyAlignment="1">
      <alignment horizontal="center" vertical="center" shrinkToFit="1"/>
    </xf>
    <xf numFmtId="0" fontId="7" fillId="0" borderId="27" xfId="2" applyFont="1" applyBorder="1" applyAlignment="1" applyProtection="1">
      <alignment horizontal="center" vertical="center" shrinkToFit="1"/>
      <protection locked="0"/>
    </xf>
    <xf numFmtId="178" fontId="7" fillId="0" borderId="41" xfId="2" applyNumberFormat="1" applyFont="1" applyBorder="1" applyAlignment="1" applyProtection="1">
      <alignment horizontal="center" vertical="center"/>
      <protection locked="0"/>
    </xf>
    <xf numFmtId="178" fontId="7" fillId="0" borderId="46" xfId="2" applyNumberFormat="1" applyFont="1" applyBorder="1" applyAlignment="1" applyProtection="1">
      <alignment horizontal="center" vertical="center"/>
      <protection locked="0"/>
    </xf>
    <xf numFmtId="178" fontId="7" fillId="0" borderId="42" xfId="2" applyNumberFormat="1" applyFont="1" applyBorder="1" applyAlignment="1" applyProtection="1">
      <alignment horizontal="center" vertical="center"/>
      <protection locked="0"/>
    </xf>
    <xf numFmtId="0" fontId="7" fillId="0" borderId="21" xfId="2" applyFont="1" applyBorder="1" applyAlignment="1" applyProtection="1">
      <alignment horizontal="center" vertical="center" wrapText="1"/>
      <protection locked="0"/>
    </xf>
    <xf numFmtId="0" fontId="7" fillId="0" borderId="38" xfId="2" applyFont="1" applyBorder="1" applyAlignment="1" applyProtection="1">
      <alignment horizontal="center" vertical="center"/>
    </xf>
    <xf numFmtId="0" fontId="7" fillId="0" borderId="39" xfId="2" applyFont="1" applyBorder="1" applyAlignment="1" applyProtection="1">
      <alignment horizontal="center" vertical="center"/>
    </xf>
    <xf numFmtId="0" fontId="7" fillId="0" borderId="40" xfId="2" applyFont="1" applyBorder="1" applyAlignment="1" applyProtection="1">
      <alignment horizontal="center" vertical="center"/>
    </xf>
    <xf numFmtId="0" fontId="7" fillId="0" borderId="25" xfId="2" applyFont="1" applyBorder="1" applyAlignment="1" applyProtection="1">
      <alignment horizontal="center" vertical="center"/>
      <protection locked="0"/>
    </xf>
    <xf numFmtId="0" fontId="52" fillId="0" borderId="0" xfId="2" applyFont="1" applyAlignment="1">
      <alignment horizontal="justify" vertical="center" wrapText="1"/>
    </xf>
    <xf numFmtId="0" fontId="7" fillId="0" borderId="45" xfId="2" applyFont="1" applyBorder="1" applyAlignment="1" applyProtection="1">
      <alignment horizontal="center" vertical="center" shrinkToFit="1"/>
      <protection locked="0"/>
    </xf>
    <xf numFmtId="0" fontId="7" fillId="0" borderId="25" xfId="2" applyFont="1" applyBorder="1" applyAlignment="1">
      <alignment horizontal="center" vertical="center"/>
    </xf>
    <xf numFmtId="0" fontId="7" fillId="0" borderId="21" xfId="2" applyFont="1" applyBorder="1" applyAlignment="1" applyProtection="1">
      <alignment horizontal="center" vertical="center" shrinkToFit="1"/>
      <protection locked="0"/>
    </xf>
    <xf numFmtId="0" fontId="7" fillId="0" borderId="2" xfId="2" applyFont="1" applyBorder="1" applyAlignment="1">
      <alignment horizontal="center" vertical="center"/>
    </xf>
    <xf numFmtId="0" fontId="7" fillId="0" borderId="10" xfId="2" applyFont="1" applyBorder="1" applyAlignment="1">
      <alignment horizontal="center" vertical="center"/>
    </xf>
    <xf numFmtId="0" fontId="7" fillId="0" borderId="11" xfId="2" applyFont="1" applyBorder="1" applyAlignment="1">
      <alignment horizontal="center" vertical="center"/>
    </xf>
    <xf numFmtId="0" fontId="7" fillId="0" borderId="20" xfId="2" applyFont="1" applyBorder="1" applyAlignment="1">
      <alignment horizontal="center" vertical="center" shrinkToFit="1"/>
    </xf>
    <xf numFmtId="0" fontId="7" fillId="0" borderId="27" xfId="2" applyFont="1" applyBorder="1" applyAlignment="1">
      <alignment horizontal="center" vertical="center" shrinkToFit="1"/>
    </xf>
    <xf numFmtId="0" fontId="7" fillId="0" borderId="14" xfId="2" applyFont="1" applyBorder="1" applyAlignment="1">
      <alignment horizontal="distributed" vertical="top" textRotation="255" wrapText="1" indent="1"/>
    </xf>
    <xf numFmtId="0" fontId="7" fillId="0" borderId="15" xfId="2" applyFont="1" applyBorder="1" applyAlignment="1">
      <alignment horizontal="distributed" vertical="center"/>
    </xf>
    <xf numFmtId="0" fontId="7" fillId="0" borderId="4" xfId="2" applyFont="1" applyBorder="1" applyAlignment="1">
      <alignment horizontal="distributed" vertical="center"/>
    </xf>
    <xf numFmtId="0" fontId="7" fillId="0" borderId="3" xfId="2" applyFont="1" applyBorder="1" applyAlignment="1">
      <alignment horizontal="distributed" vertical="center"/>
    </xf>
    <xf numFmtId="0" fontId="7" fillId="0" borderId="22" xfId="2" applyFont="1" applyBorder="1" applyAlignment="1">
      <alignment horizontal="center" vertical="center"/>
    </xf>
    <xf numFmtId="0" fontId="7" fillId="0" borderId="28" xfId="2" applyFont="1" applyBorder="1" applyAlignment="1">
      <alignment horizontal="center" vertical="center"/>
    </xf>
    <xf numFmtId="0" fontId="7" fillId="0" borderId="29" xfId="2" applyFont="1" applyBorder="1" applyAlignment="1">
      <alignment horizontal="center" vertical="center"/>
    </xf>
    <xf numFmtId="0" fontId="7" fillId="0" borderId="75" xfId="2" applyFont="1" applyBorder="1" applyAlignment="1" applyProtection="1">
      <alignment horizontal="center" vertical="center"/>
    </xf>
    <xf numFmtId="0" fontId="7" fillId="0" borderId="76" xfId="2" applyFont="1" applyBorder="1" applyAlignment="1" applyProtection="1">
      <alignment horizontal="center" vertical="center"/>
    </xf>
    <xf numFmtId="0" fontId="7" fillId="0" borderId="77" xfId="2" applyFont="1" applyBorder="1" applyAlignment="1" applyProtection="1">
      <alignment horizontal="center" vertical="center"/>
    </xf>
    <xf numFmtId="0" fontId="7" fillId="0" borderId="0" xfId="2" applyFont="1" applyBorder="1" applyAlignment="1">
      <alignment horizontal="right" vertical="center"/>
    </xf>
    <xf numFmtId="0" fontId="7" fillId="0" borderId="24" xfId="2" applyFont="1" applyBorder="1" applyAlignment="1" applyProtection="1">
      <alignment horizontal="center" vertical="center" shrinkToFit="1"/>
      <protection locked="0"/>
    </xf>
    <xf numFmtId="0" fontId="7" fillId="0" borderId="30" xfId="2" applyFont="1" applyBorder="1" applyAlignment="1" applyProtection="1">
      <alignment horizontal="center" vertical="center" shrinkToFit="1"/>
      <protection locked="0"/>
    </xf>
    <xf numFmtId="0" fontId="7" fillId="0" borderId="31" xfId="2" applyFont="1" applyBorder="1" applyAlignment="1" applyProtection="1">
      <alignment horizontal="center" vertical="center" shrinkToFit="1"/>
      <protection locked="0"/>
    </xf>
    <xf numFmtId="0" fontId="7" fillId="0" borderId="30" xfId="2" applyFont="1" applyBorder="1" applyAlignment="1" applyProtection="1">
      <alignment horizontal="center" vertical="center"/>
      <protection locked="0"/>
    </xf>
    <xf numFmtId="0" fontId="7" fillId="0" borderId="31" xfId="2" applyFont="1" applyBorder="1" applyAlignment="1" applyProtection="1">
      <alignment horizontal="center" vertical="center"/>
      <protection locked="0"/>
    </xf>
    <xf numFmtId="0" fontId="7" fillId="0" borderId="25" xfId="2" applyFont="1" applyBorder="1" applyAlignment="1" applyProtection="1">
      <alignment horizontal="center" vertical="center" shrinkToFit="1"/>
      <protection locked="0"/>
    </xf>
    <xf numFmtId="0" fontId="7" fillId="0" borderId="25" xfId="2" applyFont="1" applyBorder="1" applyAlignment="1" applyProtection="1">
      <alignment horizontal="center" vertical="center" wrapText="1"/>
      <protection locked="0"/>
    </xf>
    <xf numFmtId="0" fontId="23" fillId="0" borderId="14" xfId="2" applyFont="1" applyBorder="1" applyAlignment="1">
      <alignment horizontal="distributed" vertical="justify" textRotation="255" wrapText="1"/>
    </xf>
    <xf numFmtId="0" fontId="23" fillId="0" borderId="1" xfId="2" applyFont="1" applyBorder="1" applyAlignment="1">
      <alignment horizontal="distributed" vertical="justify" textRotation="255"/>
    </xf>
    <xf numFmtId="0" fontId="23" fillId="0" borderId="2" xfId="2" applyFont="1" applyBorder="1" applyAlignment="1">
      <alignment horizontal="distributed" vertical="justify" textRotation="255"/>
    </xf>
    <xf numFmtId="0" fontId="23" fillId="0" borderId="9" xfId="2" applyFont="1" applyBorder="1" applyAlignment="1">
      <alignment horizontal="distributed" vertical="justify" textRotation="255"/>
    </xf>
    <xf numFmtId="0" fontId="23" fillId="0" borderId="0" xfId="2" applyFont="1" applyBorder="1" applyAlignment="1">
      <alignment horizontal="distributed" vertical="justify" textRotation="255"/>
    </xf>
    <xf numFmtId="0" fontId="23" fillId="0" borderId="10" xfId="2" applyFont="1" applyBorder="1" applyAlignment="1">
      <alignment horizontal="distributed" vertical="justify" textRotation="255"/>
    </xf>
    <xf numFmtId="0" fontId="23" fillId="0" borderId="13" xfId="2" applyFont="1" applyBorder="1" applyAlignment="1">
      <alignment horizontal="distributed" vertical="justify" textRotation="255"/>
    </xf>
    <xf numFmtId="0" fontId="23" fillId="0" borderId="5" xfId="2" applyFont="1" applyBorder="1" applyAlignment="1">
      <alignment horizontal="distributed" vertical="justify" textRotation="255"/>
    </xf>
    <xf numFmtId="0" fontId="23" fillId="0" borderId="11" xfId="2" applyFont="1" applyBorder="1" applyAlignment="1">
      <alignment horizontal="distributed" vertical="justify" textRotation="255"/>
    </xf>
    <xf numFmtId="0" fontId="7" fillId="0" borderId="14" xfId="2" applyNumberFormat="1" applyFont="1" applyBorder="1" applyAlignment="1">
      <alignment horizontal="justify" vertical="center" wrapText="1"/>
    </xf>
    <xf numFmtId="0" fontId="10" fillId="0" borderId="1" xfId="0" applyFont="1" applyBorder="1" applyAlignment="1">
      <alignment horizontal="justify" vertical="center"/>
    </xf>
    <xf numFmtId="0" fontId="10" fillId="0" borderId="2" xfId="0" applyFont="1" applyBorder="1" applyAlignment="1">
      <alignment horizontal="justify" vertical="center"/>
    </xf>
    <xf numFmtId="0" fontId="10" fillId="0" borderId="9" xfId="0" applyFont="1" applyBorder="1" applyAlignment="1">
      <alignment horizontal="justify" vertical="center"/>
    </xf>
    <xf numFmtId="0" fontId="10" fillId="0" borderId="0" xfId="0" applyFont="1" applyAlignment="1">
      <alignment horizontal="justify" vertical="center"/>
    </xf>
    <xf numFmtId="0" fontId="10" fillId="0" borderId="10" xfId="0" applyFont="1" applyBorder="1" applyAlignment="1">
      <alignment horizontal="justify" vertical="center"/>
    </xf>
    <xf numFmtId="0" fontId="10" fillId="0" borderId="13" xfId="0" applyFont="1" applyBorder="1" applyAlignment="1">
      <alignment horizontal="justify" vertical="center"/>
    </xf>
    <xf numFmtId="0" fontId="10" fillId="0" borderId="5" xfId="0" applyFont="1" applyBorder="1" applyAlignment="1">
      <alignment horizontal="justify" vertical="center"/>
    </xf>
    <xf numFmtId="0" fontId="10" fillId="0" borderId="11" xfId="0" applyFont="1" applyBorder="1" applyAlignment="1">
      <alignment horizontal="justify" vertical="center"/>
    </xf>
    <xf numFmtId="0" fontId="7" fillId="0" borderId="14" xfId="2" applyFont="1" applyBorder="1" applyAlignment="1">
      <alignment horizontal="center" vertical="center" wrapText="1"/>
    </xf>
    <xf numFmtId="0" fontId="7" fillId="0" borderId="1" xfId="2" applyFont="1" applyBorder="1" applyAlignment="1">
      <alignment horizontal="center" vertical="center" wrapText="1"/>
    </xf>
    <xf numFmtId="0" fontId="7" fillId="0" borderId="2" xfId="2" applyFont="1" applyBorder="1" applyAlignment="1">
      <alignment horizontal="center" vertical="center" wrapText="1"/>
    </xf>
    <xf numFmtId="0" fontId="7" fillId="0" borderId="9" xfId="2" applyFont="1" applyBorder="1" applyAlignment="1">
      <alignment horizontal="center" vertical="center" wrapText="1"/>
    </xf>
    <xf numFmtId="0" fontId="7" fillId="0" borderId="0" xfId="2" applyFont="1" applyBorder="1" applyAlignment="1">
      <alignment horizontal="center" vertical="center" wrapText="1"/>
    </xf>
    <xf numFmtId="0" fontId="7" fillId="0" borderId="10" xfId="2" applyFont="1" applyBorder="1" applyAlignment="1">
      <alignment horizontal="center" vertical="center" wrapText="1"/>
    </xf>
    <xf numFmtId="0" fontId="7" fillId="0" borderId="13" xfId="2" applyFont="1" applyBorder="1" applyAlignment="1">
      <alignment horizontal="center" vertical="center" wrapText="1"/>
    </xf>
    <xf numFmtId="0" fontId="7" fillId="0" borderId="5" xfId="2" applyFont="1" applyBorder="1" applyAlignment="1">
      <alignment horizontal="center" vertical="center" wrapText="1"/>
    </xf>
    <xf numFmtId="0" fontId="7" fillId="0" borderId="11" xfId="2" applyFont="1" applyBorder="1" applyAlignment="1">
      <alignment horizontal="center" vertical="center" wrapText="1"/>
    </xf>
    <xf numFmtId="0" fontId="7" fillId="0" borderId="30" xfId="2" applyFont="1" applyBorder="1" applyAlignment="1">
      <alignment horizontal="center" vertical="center" shrinkToFit="1"/>
    </xf>
    <xf numFmtId="0" fontId="7" fillId="0" borderId="14" xfId="2" applyFont="1" applyBorder="1" applyAlignment="1">
      <alignment horizontal="distributed" vertical="top" textRotation="255" wrapText="1" indent="1" shrinkToFit="1"/>
    </xf>
    <xf numFmtId="0" fontId="7" fillId="0" borderId="1" xfId="2" applyFont="1" applyBorder="1" applyAlignment="1">
      <alignment horizontal="distributed" vertical="top" textRotation="255" wrapText="1" indent="1" shrinkToFit="1"/>
    </xf>
    <xf numFmtId="0" fontId="7" fillId="0" borderId="2" xfId="2" applyFont="1" applyBorder="1" applyAlignment="1">
      <alignment horizontal="distributed" vertical="top" textRotation="255" wrapText="1" indent="1" shrinkToFit="1"/>
    </xf>
    <xf numFmtId="0" fontId="7" fillId="0" borderId="9" xfId="2" applyFont="1" applyBorder="1" applyAlignment="1">
      <alignment horizontal="distributed" vertical="top" textRotation="255" wrapText="1" indent="1" shrinkToFit="1"/>
    </xf>
    <xf numFmtId="0" fontId="7" fillId="0" borderId="0" xfId="2" applyFont="1" applyBorder="1" applyAlignment="1">
      <alignment horizontal="distributed" vertical="top" textRotation="255" wrapText="1" indent="1" shrinkToFit="1"/>
    </xf>
    <xf numFmtId="0" fontId="7" fillId="0" borderId="10" xfId="2" applyFont="1" applyBorder="1" applyAlignment="1">
      <alignment horizontal="distributed" vertical="top" textRotation="255" wrapText="1" indent="1" shrinkToFit="1"/>
    </xf>
    <xf numFmtId="0" fontId="7" fillId="0" borderId="13" xfId="2" applyFont="1" applyBorder="1" applyAlignment="1">
      <alignment horizontal="distributed" vertical="top" textRotation="255" wrapText="1" indent="1" shrinkToFit="1"/>
    </xf>
    <xf numFmtId="0" fontId="7" fillId="0" borderId="5" xfId="2" applyFont="1" applyBorder="1" applyAlignment="1">
      <alignment horizontal="distributed" vertical="top" textRotation="255" wrapText="1" indent="1" shrinkToFit="1"/>
    </xf>
    <xf numFmtId="0" fontId="7" fillId="0" borderId="11" xfId="2" applyFont="1" applyBorder="1" applyAlignment="1">
      <alignment horizontal="distributed" vertical="top" textRotation="255" wrapText="1" indent="1" shrinkToFit="1"/>
    </xf>
    <xf numFmtId="0" fontId="7" fillId="0" borderId="15" xfId="2" applyFont="1" applyBorder="1" applyAlignment="1" applyProtection="1">
      <alignment horizontal="center" vertical="center" shrinkToFit="1"/>
      <protection locked="0"/>
    </xf>
    <xf numFmtId="0" fontId="7" fillId="0" borderId="4" xfId="2" applyFont="1" applyBorder="1" applyAlignment="1" applyProtection="1">
      <alignment horizontal="center" vertical="center" shrinkToFit="1"/>
      <protection locked="0"/>
    </xf>
    <xf numFmtId="0" fontId="7" fillId="0" borderId="4" xfId="2" applyFont="1" applyBorder="1" applyAlignment="1">
      <alignment horizontal="center" vertical="center" shrinkToFit="1"/>
    </xf>
    <xf numFmtId="0" fontId="7" fillId="0" borderId="3" xfId="2" applyFont="1" applyBorder="1" applyAlignment="1" applyProtection="1">
      <alignment horizontal="center" vertical="center" shrinkToFit="1"/>
      <protection locked="0"/>
    </xf>
    <xf numFmtId="0" fontId="14" fillId="0" borderId="71" xfId="2" applyFont="1" applyBorder="1" applyAlignment="1">
      <alignment horizontal="distributed" vertical="center" shrinkToFit="1"/>
    </xf>
    <xf numFmtId="0" fontId="14" fillId="0" borderId="1" xfId="2" applyFont="1" applyBorder="1" applyAlignment="1">
      <alignment horizontal="distributed" vertical="center" shrinkToFit="1"/>
    </xf>
    <xf numFmtId="0" fontId="14" fillId="0" borderId="2" xfId="2" applyFont="1" applyBorder="1" applyAlignment="1">
      <alignment horizontal="distributed" vertical="center" shrinkToFit="1"/>
    </xf>
    <xf numFmtId="0" fontId="14" fillId="0" borderId="0" xfId="2" applyFont="1" applyBorder="1" applyAlignment="1">
      <alignment horizontal="distributed" vertical="center" shrinkToFit="1"/>
    </xf>
    <xf numFmtId="0" fontId="7" fillId="0" borderId="5" xfId="2" applyFont="1" applyBorder="1" applyAlignment="1">
      <alignment horizontal="distributed" vertical="center"/>
    </xf>
    <xf numFmtId="0" fontId="7" fillId="0" borderId="73" xfId="2" applyFont="1" applyBorder="1" applyAlignment="1">
      <alignment horizontal="distributed" vertical="center"/>
    </xf>
    <xf numFmtId="0" fontId="7" fillId="0" borderId="11" xfId="2" applyFont="1" applyBorder="1" applyAlignment="1">
      <alignment horizontal="distributed" vertical="center"/>
    </xf>
    <xf numFmtId="0" fontId="7" fillId="0" borderId="7" xfId="2" applyFont="1" applyBorder="1" applyAlignment="1">
      <alignment horizontal="justify" vertical="center" wrapText="1"/>
    </xf>
    <xf numFmtId="0" fontId="7" fillId="0" borderId="7" xfId="2" applyNumberFormat="1" applyFont="1" applyBorder="1" applyAlignment="1">
      <alignment horizontal="justify" vertical="center" wrapText="1"/>
    </xf>
    <xf numFmtId="0" fontId="7" fillId="0" borderId="51" xfId="2" applyFont="1" applyBorder="1" applyAlignment="1" applyProtection="1">
      <alignment horizontal="center" vertical="center"/>
      <protection locked="0"/>
    </xf>
    <xf numFmtId="0" fontId="7" fillId="0" borderId="29" xfId="2" applyFont="1" applyBorder="1" applyAlignment="1" applyProtection="1">
      <alignment horizontal="center" vertical="center"/>
      <protection locked="0"/>
    </xf>
    <xf numFmtId="0" fontId="7" fillId="0" borderId="7" xfId="2" applyFont="1" applyBorder="1" applyAlignment="1">
      <alignment horizontal="center" vertical="center"/>
    </xf>
    <xf numFmtId="0" fontId="7" fillId="0" borderId="8" xfId="2" applyFont="1" applyBorder="1" applyAlignment="1" applyProtection="1">
      <alignment horizontal="center" vertical="center"/>
      <protection locked="0"/>
    </xf>
    <xf numFmtId="0" fontId="7" fillId="0" borderId="2" xfId="2" applyFont="1" applyBorder="1" applyAlignment="1" applyProtection="1">
      <alignment horizontal="center" vertical="center"/>
      <protection locked="0"/>
    </xf>
    <xf numFmtId="0" fontId="7" fillId="0" borderId="74" xfId="2" applyFont="1" applyBorder="1" applyAlignment="1" applyProtection="1">
      <alignment horizontal="center" vertical="center"/>
      <protection locked="0"/>
    </xf>
    <xf numFmtId="0" fontId="7" fillId="0" borderId="28" xfId="2" applyFont="1" applyBorder="1" applyAlignment="1" applyProtection="1">
      <alignment horizontal="center" vertical="center"/>
      <protection locked="0"/>
    </xf>
    <xf numFmtId="0" fontId="7" fillId="0" borderId="24" xfId="2" applyFont="1" applyBorder="1" applyAlignment="1" applyProtection="1">
      <alignment horizontal="center" vertical="center"/>
    </xf>
    <xf numFmtId="0" fontId="7" fillId="0" borderId="30" xfId="2" applyFont="1" applyBorder="1" applyAlignment="1" applyProtection="1">
      <alignment horizontal="center" vertical="center"/>
    </xf>
    <xf numFmtId="0" fontId="7" fillId="0" borderId="53" xfId="2" applyFont="1" applyBorder="1" applyAlignment="1" applyProtection="1">
      <alignment horizontal="center" vertical="center"/>
      <protection locked="0"/>
    </xf>
    <xf numFmtId="0" fontId="7" fillId="0" borderId="43" xfId="2" applyFont="1" applyBorder="1" applyAlignment="1" applyProtection="1">
      <alignment horizontal="center" vertical="center" wrapText="1"/>
      <protection locked="0"/>
    </xf>
    <xf numFmtId="0" fontId="7" fillId="0" borderId="54" xfId="2" applyFont="1" applyBorder="1" applyAlignment="1" applyProtection="1">
      <alignment horizontal="center" vertical="center" wrapText="1"/>
      <protection locked="0"/>
    </xf>
    <xf numFmtId="0" fontId="7" fillId="0" borderId="55" xfId="2" applyFont="1" applyBorder="1" applyAlignment="1" applyProtection="1">
      <alignment horizontal="center" vertical="center" wrapText="1"/>
      <protection locked="0"/>
    </xf>
    <xf numFmtId="0" fontId="7" fillId="0" borderId="7" xfId="2" applyFont="1" applyBorder="1" applyAlignment="1">
      <alignment horizontal="center" vertical="center" wrapText="1"/>
    </xf>
    <xf numFmtId="0" fontId="7" fillId="0" borderId="26" xfId="2" applyFont="1" applyBorder="1" applyAlignment="1" applyProtection="1">
      <alignment horizontal="center" vertical="center"/>
      <protection locked="0"/>
    </xf>
    <xf numFmtId="0" fontId="7" fillId="0" borderId="26" xfId="2" applyFont="1" applyBorder="1" applyAlignment="1">
      <alignment horizontal="center" vertical="center"/>
    </xf>
    <xf numFmtId="0" fontId="7" fillId="0" borderId="22" xfId="2" applyFont="1" applyBorder="1" applyAlignment="1" applyProtection="1">
      <alignment horizontal="center" vertical="center"/>
    </xf>
    <xf numFmtId="0" fontId="7" fillId="0" borderId="28" xfId="2" applyFont="1" applyBorder="1" applyAlignment="1" applyProtection="1">
      <alignment horizontal="center" vertical="center"/>
    </xf>
    <xf numFmtId="0" fontId="7" fillId="0" borderId="15" xfId="2" applyFont="1" applyBorder="1" applyAlignment="1">
      <alignment horizontal="center" vertical="center"/>
    </xf>
    <xf numFmtId="0" fontId="7" fillId="0" borderId="4" xfId="2" applyFont="1" applyBorder="1" applyAlignment="1">
      <alignment horizontal="center" vertical="center"/>
    </xf>
    <xf numFmtId="0" fontId="7" fillId="0" borderId="3" xfId="2" applyFont="1" applyBorder="1" applyAlignment="1">
      <alignment horizontal="center" vertical="center"/>
    </xf>
    <xf numFmtId="0" fontId="7" fillId="0" borderId="24" xfId="2" applyFont="1" applyBorder="1" applyAlignment="1">
      <alignment horizontal="center" vertical="center"/>
    </xf>
    <xf numFmtId="0" fontId="7" fillId="0" borderId="30" xfId="2" applyFont="1" applyBorder="1" applyAlignment="1">
      <alignment horizontal="center" vertical="center"/>
    </xf>
    <xf numFmtId="0" fontId="7" fillId="0" borderId="5" xfId="2" applyFont="1" applyBorder="1" applyAlignment="1">
      <alignment vertical="center" wrapText="1"/>
    </xf>
    <xf numFmtId="0" fontId="7" fillId="0" borderId="11" xfId="2" applyFont="1" applyBorder="1" applyAlignment="1">
      <alignment vertical="center" wrapText="1"/>
    </xf>
    <xf numFmtId="0" fontId="7" fillId="0" borderId="1" xfId="2" applyFont="1" applyBorder="1" applyAlignment="1" applyProtection="1">
      <alignment horizontal="center" vertical="center" wrapText="1"/>
      <protection locked="0"/>
    </xf>
    <xf numFmtId="0" fontId="7" fillId="0" borderId="2" xfId="2" applyFont="1" applyBorder="1" applyAlignment="1">
      <alignment vertical="center" wrapText="1"/>
    </xf>
    <xf numFmtId="0" fontId="7" fillId="0" borderId="14" xfId="2" applyFont="1" applyBorder="1" applyAlignment="1" applyProtection="1">
      <alignment horizontal="center" vertical="center"/>
    </xf>
    <xf numFmtId="0" fontId="7" fillId="0" borderId="1" xfId="2" applyFont="1" applyBorder="1" applyAlignment="1" applyProtection="1">
      <alignment horizontal="center" vertical="center"/>
    </xf>
    <xf numFmtId="0" fontId="7" fillId="0" borderId="1" xfId="2" applyFont="1" applyBorder="1" applyAlignment="1" applyProtection="1">
      <alignment horizontal="center" vertical="center"/>
      <protection locked="0"/>
    </xf>
    <xf numFmtId="0" fontId="7" fillId="0" borderId="5" xfId="2" applyFont="1" applyBorder="1" applyAlignment="1" applyProtection="1">
      <alignment horizontal="center" vertical="center" wrapText="1"/>
      <protection locked="0"/>
    </xf>
    <xf numFmtId="0" fontId="7" fillId="0" borderId="28" xfId="2" applyFont="1" applyBorder="1" applyAlignment="1">
      <alignment horizontal="center" vertical="center" wrapText="1"/>
    </xf>
    <xf numFmtId="0" fontId="7" fillId="0" borderId="28" xfId="2" applyFont="1" applyBorder="1" applyAlignment="1">
      <alignment vertical="center" wrapText="1"/>
    </xf>
    <xf numFmtId="0" fontId="7" fillId="0" borderId="29" xfId="2" applyFont="1" applyBorder="1" applyAlignment="1">
      <alignment vertical="center" wrapText="1"/>
    </xf>
    <xf numFmtId="0" fontId="7" fillId="0" borderId="54" xfId="2" applyFont="1" applyBorder="1" applyAlignment="1">
      <alignment vertical="center" wrapText="1"/>
    </xf>
    <xf numFmtId="0" fontId="7" fillId="0" borderId="55" xfId="2" applyFont="1" applyBorder="1" applyAlignment="1">
      <alignment vertical="center" wrapText="1"/>
    </xf>
    <xf numFmtId="0" fontId="7" fillId="0" borderId="30" xfId="2" applyFont="1" applyBorder="1" applyAlignment="1">
      <alignment horizontal="center" vertical="center" wrapText="1"/>
    </xf>
    <xf numFmtId="0" fontId="14" fillId="0" borderId="0" xfId="2" applyFont="1" applyBorder="1" applyAlignment="1">
      <alignment horizontal="center" vertical="center"/>
    </xf>
    <xf numFmtId="0" fontId="7" fillId="0" borderId="0" xfId="2" applyFont="1" applyAlignment="1">
      <alignment horizontal="distributed" vertical="center" wrapText="1" shrinkToFit="1"/>
    </xf>
    <xf numFmtId="0" fontId="7" fillId="0" borderId="0" xfId="2" applyFont="1" applyAlignment="1">
      <alignment vertical="center" wrapText="1" shrinkToFit="1"/>
    </xf>
    <xf numFmtId="0" fontId="7" fillId="0" borderId="1" xfId="2" applyFont="1" applyBorder="1" applyAlignment="1">
      <alignment vertical="center"/>
    </xf>
    <xf numFmtId="0" fontId="7" fillId="0" borderId="27" xfId="2" applyFont="1" applyBorder="1" applyAlignment="1" applyProtection="1">
      <alignment horizontal="center" vertical="center"/>
      <protection locked="0"/>
    </xf>
    <xf numFmtId="0" fontId="7" fillId="0" borderId="26" xfId="2" applyFont="1" applyBorder="1" applyAlignment="1">
      <alignment vertical="center" wrapText="1"/>
    </xf>
    <xf numFmtId="0" fontId="7" fillId="0" borderId="27" xfId="2" applyFont="1" applyBorder="1" applyAlignment="1">
      <alignment vertical="center" wrapText="1"/>
    </xf>
    <xf numFmtId="0" fontId="7" fillId="0" borderId="26" xfId="2" applyFont="1" applyBorder="1" applyAlignment="1">
      <alignment horizontal="center" vertical="center" wrapText="1"/>
    </xf>
    <xf numFmtId="0" fontId="7" fillId="0" borderId="49" xfId="2" applyFont="1" applyBorder="1" applyAlignment="1" applyProtection="1">
      <alignment horizontal="center" vertical="center"/>
      <protection locked="0"/>
    </xf>
    <xf numFmtId="0" fontId="7" fillId="0" borderId="15" xfId="2" applyFont="1" applyBorder="1" applyAlignment="1">
      <alignment horizontal="center" vertical="center" wrapText="1"/>
    </xf>
    <xf numFmtId="0" fontId="7" fillId="0" borderId="4" xfId="2" applyFont="1" applyBorder="1" applyAlignment="1">
      <alignment horizontal="center" vertical="center" wrapText="1"/>
    </xf>
    <xf numFmtId="0" fontId="7" fillId="0" borderId="3" xfId="2" applyFont="1" applyBorder="1" applyAlignment="1">
      <alignment horizontal="center" vertical="center" wrapText="1"/>
    </xf>
    <xf numFmtId="0" fontId="7" fillId="0" borderId="5" xfId="2" applyFont="1" applyBorder="1" applyAlignment="1" applyProtection="1">
      <alignment horizontal="center" vertical="center"/>
      <protection locked="0"/>
    </xf>
    <xf numFmtId="179" fontId="10" fillId="0" borderId="15" xfId="2" applyNumberFormat="1" applyFont="1" applyBorder="1" applyAlignment="1" applyProtection="1">
      <alignment horizontal="center" vertical="center" shrinkToFit="1"/>
      <protection locked="0"/>
    </xf>
    <xf numFmtId="179" fontId="10" fillId="0" borderId="3" xfId="2" applyNumberFormat="1" applyFont="1" applyBorder="1" applyAlignment="1" applyProtection="1">
      <alignment horizontal="center" vertical="center" shrinkToFit="1"/>
      <protection locked="0"/>
    </xf>
    <xf numFmtId="179" fontId="10" fillId="0" borderId="4" xfId="2" applyNumberFormat="1" applyFont="1" applyBorder="1" applyAlignment="1" applyProtection="1">
      <alignment horizontal="center" vertical="center" shrinkToFit="1"/>
      <protection locked="0"/>
    </xf>
    <xf numFmtId="179" fontId="47" fillId="0" borderId="0" xfId="2" applyNumberFormat="1" applyFont="1" applyBorder="1" applyAlignment="1">
      <alignment vertical="center"/>
    </xf>
    <xf numFmtId="0" fontId="7" fillId="0" borderId="8" xfId="2" applyFont="1" applyBorder="1" applyAlignment="1" applyProtection="1">
      <alignment horizontal="center" vertical="center" wrapText="1"/>
      <protection locked="0"/>
    </xf>
    <xf numFmtId="0" fontId="7" fillId="0" borderId="6" xfId="2" applyFont="1" applyBorder="1" applyAlignment="1" applyProtection="1">
      <alignment horizontal="center" vertical="center" wrapText="1"/>
      <protection locked="0"/>
    </xf>
    <xf numFmtId="0" fontId="7" fillId="0" borderId="12" xfId="2" applyFont="1" applyBorder="1" applyAlignment="1" applyProtection="1">
      <alignment horizontal="center" vertical="center" wrapText="1"/>
      <protection locked="0"/>
    </xf>
    <xf numFmtId="179" fontId="7" fillId="0" borderId="21" xfId="2" applyNumberFormat="1" applyFont="1" applyBorder="1" applyAlignment="1" applyProtection="1">
      <alignment horizontal="center" vertical="center" shrinkToFit="1"/>
      <protection locked="0"/>
    </xf>
    <xf numFmtId="179" fontId="7" fillId="0" borderId="23" xfId="2" applyNumberFormat="1" applyFont="1" applyBorder="1" applyAlignment="1" applyProtection="1">
      <alignment horizontal="center" vertical="center" shrinkToFit="1"/>
      <protection locked="0"/>
    </xf>
    <xf numFmtId="179" fontId="7" fillId="0" borderId="25" xfId="2" applyNumberFormat="1" applyFont="1" applyBorder="1" applyAlignment="1" applyProtection="1">
      <alignment horizontal="center" vertical="center" shrinkToFit="1"/>
      <protection locked="0"/>
    </xf>
    <xf numFmtId="0" fontId="7" fillId="0" borderId="14" xfId="2" applyFont="1" applyBorder="1" applyAlignment="1" applyProtection="1">
      <alignment horizontal="center" vertical="center" wrapText="1"/>
      <protection locked="0"/>
    </xf>
    <xf numFmtId="0" fontId="7" fillId="0" borderId="2" xfId="2" applyFont="1" applyBorder="1" applyAlignment="1" applyProtection="1">
      <alignment horizontal="center" vertical="center" wrapText="1"/>
      <protection locked="0"/>
    </xf>
    <xf numFmtId="0" fontId="7" fillId="0" borderId="9" xfId="2" applyFont="1" applyBorder="1" applyAlignment="1" applyProtection="1">
      <alignment horizontal="center" vertical="center" wrapText="1"/>
      <protection locked="0"/>
    </xf>
    <xf numFmtId="0" fontId="7" fillId="0" borderId="10" xfId="2" applyFont="1" applyBorder="1" applyAlignment="1" applyProtection="1">
      <alignment horizontal="center" vertical="center" wrapText="1"/>
      <protection locked="0"/>
    </xf>
    <xf numFmtId="0" fontId="7" fillId="0" borderId="13" xfId="2" applyFont="1" applyBorder="1" applyAlignment="1" applyProtection="1">
      <alignment horizontal="center" vertical="center" wrapText="1"/>
      <protection locked="0"/>
    </xf>
    <xf numFmtId="0" fontId="7" fillId="0" borderId="11" xfId="2" applyFont="1" applyBorder="1" applyAlignment="1" applyProtection="1">
      <alignment horizontal="center" vertical="center" wrapText="1"/>
      <protection locked="0"/>
    </xf>
    <xf numFmtId="0" fontId="9" fillId="0" borderId="14" xfId="2" applyFont="1" applyBorder="1" applyAlignment="1">
      <alignment horizontal="center" vertical="center" wrapText="1"/>
    </xf>
    <xf numFmtId="0" fontId="9" fillId="0" borderId="2" xfId="2" applyFont="1" applyBorder="1" applyAlignment="1">
      <alignment horizontal="center" vertical="center" wrapText="1"/>
    </xf>
    <xf numFmtId="0" fontId="9" fillId="0" borderId="13" xfId="2" applyFont="1" applyBorder="1" applyAlignment="1">
      <alignment horizontal="center" vertical="center" wrapText="1"/>
    </xf>
    <xf numFmtId="0" fontId="9" fillId="0" borderId="11" xfId="2" applyFont="1" applyBorder="1" applyAlignment="1">
      <alignment horizontal="center" vertical="center" wrapText="1"/>
    </xf>
    <xf numFmtId="0" fontId="9" fillId="0" borderId="8" xfId="2" applyFont="1" applyBorder="1" applyAlignment="1">
      <alignment horizontal="center" vertical="center" wrapText="1"/>
    </xf>
    <xf numFmtId="0" fontId="9" fillId="0" borderId="12" xfId="2" applyFont="1" applyBorder="1" applyAlignment="1">
      <alignment horizontal="center" vertical="center" wrapText="1"/>
    </xf>
    <xf numFmtId="0" fontId="9" fillId="0" borderId="7" xfId="2" applyFont="1" applyBorder="1" applyAlignment="1">
      <alignment horizontal="center" vertical="center" wrapText="1"/>
    </xf>
    <xf numFmtId="0" fontId="7" fillId="0" borderId="6" xfId="2" applyFont="1" applyBorder="1" applyAlignment="1">
      <alignment horizontal="center" vertical="center" wrapText="1"/>
    </xf>
    <xf numFmtId="0" fontId="9" fillId="0" borderId="7" xfId="2" applyFont="1" applyBorder="1" applyAlignment="1">
      <alignment horizontal="distributed" vertical="center" wrapText="1"/>
    </xf>
    <xf numFmtId="0" fontId="7" fillId="0" borderId="6" xfId="2" applyFont="1" applyBorder="1" applyAlignment="1">
      <alignment horizontal="distributed" vertical="center" wrapText="1"/>
    </xf>
    <xf numFmtId="0" fontId="9" fillId="0" borderId="12" xfId="2" applyFont="1" applyBorder="1" applyAlignment="1">
      <alignment horizontal="distributed" vertical="center" wrapText="1"/>
    </xf>
    <xf numFmtId="179" fontId="7" fillId="0" borderId="0" xfId="2" applyNumberFormat="1" applyFont="1" applyBorder="1" applyAlignment="1">
      <alignment vertical="center"/>
    </xf>
    <xf numFmtId="0" fontId="56" fillId="0" borderId="5" xfId="2" applyFont="1" applyBorder="1" applyAlignment="1">
      <alignment horizontal="left" vertical="center" shrinkToFit="1"/>
    </xf>
    <xf numFmtId="0" fontId="56" fillId="0" borderId="5" xfId="2" applyFont="1" applyBorder="1" applyAlignment="1">
      <alignment horizontal="left" vertical="center" wrapText="1" shrinkToFit="1"/>
    </xf>
    <xf numFmtId="0" fontId="10" fillId="0" borderId="15" xfId="2" applyNumberFormat="1" applyFont="1" applyBorder="1" applyAlignment="1" applyProtection="1">
      <alignment horizontal="left" vertical="center" shrinkToFit="1"/>
      <protection locked="0"/>
    </xf>
    <xf numFmtId="0" fontId="10" fillId="0" borderId="4" xfId="2" applyNumberFormat="1" applyFont="1" applyBorder="1" applyAlignment="1" applyProtection="1">
      <alignment horizontal="left" vertical="center" shrinkToFit="1"/>
      <protection locked="0"/>
    </xf>
    <xf numFmtId="0" fontId="10" fillId="0" borderId="3" xfId="2" applyNumberFormat="1" applyFont="1" applyBorder="1" applyAlignment="1" applyProtection="1">
      <alignment horizontal="left" vertical="center" shrinkToFit="1"/>
      <protection locked="0"/>
    </xf>
    <xf numFmtId="179" fontId="7" fillId="0" borderId="1" xfId="2" applyNumberFormat="1" applyFont="1" applyBorder="1" applyAlignment="1">
      <alignment horizontal="distributed" vertical="center"/>
    </xf>
    <xf numFmtId="179" fontId="7" fillId="0" borderId="0" xfId="2" applyNumberFormat="1" applyFont="1" applyBorder="1" applyAlignment="1">
      <alignment horizontal="distributed" vertical="center" wrapText="1"/>
    </xf>
    <xf numFmtId="0" fontId="56" fillId="0" borderId="0" xfId="2" applyFont="1" applyBorder="1" applyAlignment="1">
      <alignment horizontal="left" vertical="center" wrapText="1" indent="1" shrinkToFit="1"/>
    </xf>
    <xf numFmtId="0" fontId="9" fillId="0" borderId="0" xfId="2" applyFont="1" applyAlignment="1">
      <alignment vertical="center"/>
    </xf>
    <xf numFmtId="0" fontId="7" fillId="0" borderId="9" xfId="2" applyFont="1" applyBorder="1" applyAlignment="1" applyProtection="1">
      <alignment horizontal="left" vertical="center" shrinkToFit="1"/>
      <protection locked="0"/>
    </xf>
    <xf numFmtId="0" fontId="7" fillId="0" borderId="10" xfId="2" applyFont="1" applyBorder="1" applyAlignment="1" applyProtection="1">
      <alignment horizontal="left" vertical="center" shrinkToFit="1"/>
      <protection locked="0"/>
    </xf>
    <xf numFmtId="0" fontId="9" fillId="0" borderId="6" xfId="2" applyFont="1" applyBorder="1" applyAlignment="1">
      <alignment horizontal="center" vertical="center" wrapText="1"/>
    </xf>
    <xf numFmtId="0" fontId="7" fillId="0" borderId="7" xfId="2" applyFont="1" applyBorder="1" applyAlignment="1" applyProtection="1">
      <alignment horizontal="center" vertical="center" wrapText="1"/>
      <protection locked="0"/>
    </xf>
    <xf numFmtId="0" fontId="9" fillId="0" borderId="0" xfId="2" applyFont="1" applyAlignment="1">
      <alignment horizontal="distributed" vertical="center"/>
    </xf>
    <xf numFmtId="0" fontId="39" fillId="0" borderId="0" xfId="2" applyFont="1" applyBorder="1" applyAlignment="1">
      <alignment horizontal="left" vertical="center" wrapText="1" indent="1"/>
    </xf>
    <xf numFmtId="179" fontId="7" fillId="0" borderId="45" xfId="2" applyNumberFormat="1" applyFont="1" applyBorder="1" applyAlignment="1" applyProtection="1">
      <alignment horizontal="center" vertical="center" shrinkToFit="1"/>
      <protection locked="0"/>
    </xf>
    <xf numFmtId="179" fontId="7" fillId="0" borderId="53" xfId="2" applyNumberFormat="1" applyFont="1" applyBorder="1" applyAlignment="1" applyProtection="1">
      <alignment horizontal="center" vertical="center" shrinkToFit="1"/>
      <protection locked="0"/>
    </xf>
    <xf numFmtId="179" fontId="7" fillId="0" borderId="12" xfId="2" applyNumberFormat="1" applyFont="1" applyBorder="1" applyAlignment="1" applyProtection="1">
      <alignment horizontal="center" vertical="center" shrinkToFit="1"/>
      <protection locked="0"/>
    </xf>
    <xf numFmtId="179" fontId="47" fillId="0" borderId="0" xfId="2" applyNumberFormat="1" applyFont="1" applyBorder="1" applyAlignment="1">
      <alignment horizontal="distributed" vertical="center" shrinkToFit="1"/>
    </xf>
    <xf numFmtId="179" fontId="7" fillId="0" borderId="8" xfId="2" applyNumberFormat="1" applyFont="1" applyBorder="1" applyAlignment="1" applyProtection="1">
      <alignment horizontal="center" vertical="center" shrinkToFit="1"/>
      <protection locked="0"/>
    </xf>
    <xf numFmtId="0" fontId="9" fillId="0" borderId="14" xfId="2" applyFont="1" applyBorder="1" applyAlignment="1">
      <alignment horizontal="distributed" vertical="center" wrapText="1"/>
    </xf>
    <xf numFmtId="0" fontId="9" fillId="0" borderId="9" xfId="2" applyFont="1" applyBorder="1" applyAlignment="1">
      <alignment horizontal="distributed" vertical="center" wrapText="1"/>
    </xf>
    <xf numFmtId="0" fontId="9" fillId="0" borderId="13" xfId="2" applyFont="1" applyBorder="1" applyAlignment="1">
      <alignment horizontal="distributed" vertical="center" wrapText="1"/>
    </xf>
    <xf numFmtId="0" fontId="9" fillId="0" borderId="8" xfId="2" applyFont="1" applyBorder="1" applyAlignment="1">
      <alignment horizontal="distributed" vertical="center" wrapText="1"/>
    </xf>
    <xf numFmtId="0" fontId="9" fillId="0" borderId="6" xfId="2" applyFont="1" applyBorder="1" applyAlignment="1">
      <alignment horizontal="distributed" vertical="center" wrapText="1"/>
    </xf>
    <xf numFmtId="0" fontId="7" fillId="0" borderId="13" xfId="2" applyFont="1" applyBorder="1" applyAlignment="1" applyProtection="1">
      <alignment horizontal="left" vertical="center" shrinkToFit="1"/>
      <protection locked="0"/>
    </xf>
    <xf numFmtId="0" fontId="7" fillId="0" borderId="11" xfId="2" applyFont="1" applyBorder="1" applyAlignment="1" applyProtection="1">
      <alignment horizontal="left" vertical="center" shrinkToFit="1"/>
      <protection locked="0"/>
    </xf>
    <xf numFmtId="0" fontId="9" fillId="0" borderId="9" xfId="2" applyFont="1" applyBorder="1" applyAlignment="1">
      <alignment horizontal="center" vertical="center" wrapText="1"/>
    </xf>
    <xf numFmtId="0" fontId="9" fillId="0" borderId="10" xfId="2" applyFont="1" applyBorder="1" applyAlignment="1">
      <alignment horizontal="center" vertical="center" wrapText="1"/>
    </xf>
    <xf numFmtId="0" fontId="7" fillId="0" borderId="14" xfId="2" applyFont="1" applyBorder="1" applyAlignment="1" applyProtection="1">
      <alignment horizontal="left" vertical="center" shrinkToFit="1"/>
      <protection locked="0"/>
    </xf>
    <xf numFmtId="0" fontId="7" fillId="0" borderId="2" xfId="2" applyFont="1" applyBorder="1" applyAlignment="1" applyProtection="1">
      <alignment horizontal="left" vertical="center" shrinkToFit="1"/>
      <protection locked="0"/>
    </xf>
    <xf numFmtId="179" fontId="7" fillId="0" borderId="1" xfId="2" applyNumberFormat="1" applyFont="1" applyBorder="1" applyAlignment="1">
      <alignment horizontal="distributed" vertical="center" shrinkToFit="1"/>
    </xf>
    <xf numFmtId="0" fontId="39" fillId="0" borderId="5" xfId="2" applyFont="1" applyBorder="1" applyAlignment="1">
      <alignment horizontal="left" vertical="center" wrapText="1"/>
    </xf>
    <xf numFmtId="0" fontId="10" fillId="0" borderId="10" xfId="0" applyFont="1" applyBorder="1" applyAlignment="1">
      <alignment horizontal="center" vertical="distributed"/>
    </xf>
    <xf numFmtId="0" fontId="10" fillId="0" borderId="14" xfId="0" applyFont="1" applyBorder="1" applyAlignment="1" applyProtection="1">
      <alignment horizontal="left" vertical="center" wrapText="1" shrinkToFit="1"/>
      <protection locked="0"/>
    </xf>
    <xf numFmtId="0" fontId="10" fillId="0" borderId="1" xfId="0" applyFont="1" applyBorder="1" applyAlignment="1" applyProtection="1">
      <alignment horizontal="left" vertical="center" wrapText="1" shrinkToFit="1"/>
      <protection locked="0"/>
    </xf>
    <xf numFmtId="0" fontId="10" fillId="0" borderId="2" xfId="0" applyFont="1" applyBorder="1" applyAlignment="1" applyProtection="1">
      <alignment horizontal="left" vertical="center" wrapText="1" shrinkToFit="1"/>
      <protection locked="0"/>
    </xf>
    <xf numFmtId="0" fontId="10" fillId="0" borderId="9" xfId="0" applyFont="1" applyBorder="1" applyAlignment="1" applyProtection="1">
      <alignment horizontal="left" vertical="center" wrapText="1" shrinkToFit="1"/>
      <protection locked="0"/>
    </xf>
    <xf numFmtId="0" fontId="10" fillId="0" borderId="0" xfId="0" applyFont="1" applyBorder="1" applyAlignment="1" applyProtection="1">
      <alignment horizontal="left" vertical="center" wrapText="1" shrinkToFit="1"/>
      <protection locked="0"/>
    </xf>
    <xf numFmtId="0" fontId="10" fillId="0" borderId="10" xfId="0" applyFont="1" applyBorder="1" applyAlignment="1" applyProtection="1">
      <alignment horizontal="left" vertical="center" wrapText="1" shrinkToFit="1"/>
      <protection locked="0"/>
    </xf>
    <xf numFmtId="0" fontId="10" fillId="0" borderId="13" xfId="0" applyFont="1" applyBorder="1" applyAlignment="1" applyProtection="1">
      <alignment horizontal="left" vertical="center" wrapText="1" shrinkToFit="1"/>
      <protection locked="0"/>
    </xf>
    <xf numFmtId="0" fontId="10" fillId="0" borderId="5" xfId="0" applyFont="1" applyBorder="1" applyAlignment="1" applyProtection="1">
      <alignment horizontal="left" vertical="center" wrapText="1" shrinkToFit="1"/>
      <protection locked="0"/>
    </xf>
    <xf numFmtId="0" fontId="10" fillId="0" borderId="11" xfId="0" applyFont="1" applyBorder="1" applyAlignment="1" applyProtection="1">
      <alignment horizontal="left" vertical="center" wrapText="1" shrinkToFit="1"/>
      <protection locked="0"/>
    </xf>
    <xf numFmtId="0" fontId="10" fillId="0" borderId="20" xfId="0" applyFont="1" applyBorder="1" applyAlignment="1" applyProtection="1">
      <alignment horizontal="left" vertical="center" indent="1" shrinkToFit="1"/>
      <protection locked="0"/>
    </xf>
    <xf numFmtId="0" fontId="10" fillId="0" borderId="26" xfId="0" applyFont="1" applyBorder="1" applyAlignment="1" applyProtection="1">
      <alignment horizontal="left" vertical="center" indent="1" shrinkToFit="1"/>
      <protection locked="0"/>
    </xf>
    <xf numFmtId="0" fontId="10" fillId="0" borderId="27" xfId="0" applyFont="1" applyBorder="1" applyAlignment="1" applyProtection="1">
      <alignment horizontal="left" vertical="center" indent="1" shrinkToFit="1"/>
      <protection locked="0"/>
    </xf>
    <xf numFmtId="0" fontId="10" fillId="0" borderId="7" xfId="0" applyFont="1" applyBorder="1" applyAlignment="1">
      <alignment horizontal="center" vertical="center" wrapText="1"/>
    </xf>
    <xf numFmtId="0" fontId="10" fillId="0" borderId="7" xfId="0" applyFont="1" applyBorder="1" applyAlignment="1">
      <alignment horizontal="center" vertical="center"/>
    </xf>
    <xf numFmtId="0" fontId="10" fillId="0" borderId="21" xfId="0" applyFont="1" applyBorder="1" applyAlignment="1" applyProtection="1">
      <alignment horizontal="left" vertical="center" indent="1" shrinkToFit="1"/>
      <protection locked="0"/>
    </xf>
    <xf numFmtId="0" fontId="10" fillId="0" borderId="25" xfId="0" applyFont="1" applyBorder="1" applyAlignment="1" applyProtection="1">
      <alignment horizontal="left" vertical="center" indent="1" shrinkToFit="1"/>
      <protection locked="0"/>
    </xf>
    <xf numFmtId="0" fontId="10" fillId="0" borderId="24" xfId="0" applyFont="1" applyBorder="1" applyAlignment="1" applyProtection="1">
      <alignment horizontal="left" vertical="center" indent="1" shrinkToFit="1"/>
      <protection locked="0"/>
    </xf>
    <xf numFmtId="0" fontId="10" fillId="0" borderId="30" xfId="0" applyFont="1" applyBorder="1" applyAlignment="1" applyProtection="1">
      <alignment horizontal="left" vertical="center" indent="1" shrinkToFit="1"/>
      <protection locked="0"/>
    </xf>
    <xf numFmtId="0" fontId="10" fillId="0" borderId="31" xfId="0" applyFont="1" applyBorder="1" applyAlignment="1" applyProtection="1">
      <alignment horizontal="left" vertical="center" indent="1" shrinkToFit="1"/>
      <protection locked="0"/>
    </xf>
    <xf numFmtId="0" fontId="10" fillId="0" borderId="2" xfId="0" applyFont="1" applyBorder="1" applyAlignment="1">
      <alignment horizontal="center" vertical="center"/>
    </xf>
    <xf numFmtId="0" fontId="10" fillId="0" borderId="11" xfId="0" applyFont="1" applyBorder="1" applyAlignment="1">
      <alignment horizontal="center" vertical="center"/>
    </xf>
    <xf numFmtId="0" fontId="10" fillId="0" borderId="14" xfId="0" applyFont="1" applyBorder="1" applyAlignment="1">
      <alignment horizontal="center" vertical="center"/>
    </xf>
    <xf numFmtId="0" fontId="10" fillId="0" borderId="13" xfId="0" applyFont="1" applyBorder="1" applyAlignment="1">
      <alignment horizontal="center" vertical="center"/>
    </xf>
    <xf numFmtId="0" fontId="59" fillId="0" borderId="0" xfId="0" applyFont="1" applyAlignment="1">
      <alignment horizontal="distributed" vertical="center" wrapText="1"/>
    </xf>
    <xf numFmtId="0" fontId="10" fillId="0" borderId="12" xfId="0" applyFont="1" applyBorder="1" applyAlignment="1">
      <alignment horizontal="center" vertical="center"/>
    </xf>
    <xf numFmtId="0" fontId="10" fillId="0" borderId="1" xfId="0" applyFont="1" applyBorder="1" applyAlignment="1">
      <alignment horizontal="center" vertical="center"/>
    </xf>
    <xf numFmtId="0" fontId="10" fillId="0" borderId="5" xfId="0" applyFont="1" applyBorder="1" applyAlignment="1">
      <alignment horizontal="center" vertical="center"/>
    </xf>
    <xf numFmtId="0" fontId="41" fillId="0" borderId="0" xfId="0" applyFont="1" applyFill="1" applyAlignment="1">
      <alignment horizontal="distributed" vertical="center" wrapText="1"/>
    </xf>
    <xf numFmtId="0" fontId="10" fillId="0" borderId="25" xfId="0" applyFont="1" applyBorder="1" applyAlignment="1" applyProtection="1">
      <alignment horizontal="left" vertical="center" wrapText="1" indent="1" shrinkToFit="1"/>
      <protection locked="0"/>
    </xf>
    <xf numFmtId="0" fontId="10" fillId="0" borderId="25" xfId="0" applyFont="1" applyBorder="1" applyAlignment="1" applyProtection="1">
      <alignment horizontal="left" vertical="center" wrapText="1" indent="1"/>
      <protection locked="0"/>
    </xf>
    <xf numFmtId="0" fontId="10" fillId="0" borderId="25" xfId="0" applyFont="1" applyBorder="1" applyAlignment="1" applyProtection="1">
      <alignment horizontal="center" vertical="center" wrapText="1"/>
      <protection locked="0"/>
    </xf>
    <xf numFmtId="0" fontId="10" fillId="0" borderId="21" xfId="0" applyFont="1" applyBorder="1" applyAlignment="1" applyProtection="1">
      <alignment horizontal="left" vertical="center" wrapText="1" indent="1" shrinkToFit="1"/>
      <protection locked="0"/>
    </xf>
    <xf numFmtId="0" fontId="10" fillId="0" borderId="21" xfId="0" applyFont="1" applyBorder="1" applyAlignment="1" applyProtection="1">
      <alignment horizontal="left" vertical="center" wrapText="1" indent="1"/>
      <protection locked="0"/>
    </xf>
    <xf numFmtId="0" fontId="10" fillId="0" borderId="21" xfId="0" applyFont="1" applyBorder="1" applyAlignment="1" applyProtection="1">
      <alignment horizontal="center" vertical="center" wrapText="1"/>
      <protection locked="0"/>
    </xf>
    <xf numFmtId="0" fontId="10" fillId="0" borderId="14" xfId="0" applyFont="1" applyFill="1" applyBorder="1" applyAlignment="1" applyProtection="1">
      <alignment horizontal="left" vertical="center"/>
      <protection locked="0"/>
    </xf>
    <xf numFmtId="0" fontId="10" fillId="0" borderId="1" xfId="0" applyFont="1" applyFill="1" applyBorder="1" applyAlignment="1" applyProtection="1">
      <alignment horizontal="left" vertical="center"/>
      <protection locked="0"/>
    </xf>
    <xf numFmtId="0" fontId="10" fillId="0" borderId="2" xfId="0" applyFont="1" applyFill="1" applyBorder="1" applyAlignment="1" applyProtection="1">
      <alignment horizontal="left" vertical="center"/>
      <protection locked="0"/>
    </xf>
    <xf numFmtId="0" fontId="10" fillId="0" borderId="13" xfId="0" applyFont="1" applyFill="1" applyBorder="1" applyAlignment="1" applyProtection="1">
      <alignment horizontal="center" vertical="center"/>
      <protection locked="0"/>
    </xf>
    <xf numFmtId="0" fontId="10" fillId="0" borderId="5" xfId="0" applyFont="1" applyFill="1" applyBorder="1" applyAlignment="1" applyProtection="1">
      <alignment horizontal="center" vertical="center"/>
      <protection locked="0"/>
    </xf>
    <xf numFmtId="0" fontId="10" fillId="0" borderId="11" xfId="0" applyFont="1" applyFill="1" applyBorder="1" applyAlignment="1" applyProtection="1">
      <alignment horizontal="center" vertical="center"/>
      <protection locked="0"/>
    </xf>
    <xf numFmtId="0" fontId="59" fillId="0" borderId="0" xfId="0" applyFont="1" applyFill="1" applyAlignment="1">
      <alignment horizontal="distributed" vertical="center" wrapText="1"/>
    </xf>
    <xf numFmtId="0" fontId="10" fillId="0" borderId="24" xfId="0" applyFont="1" applyBorder="1" applyAlignment="1" applyProtection="1">
      <alignment horizontal="center" vertical="center" shrinkToFit="1"/>
      <protection locked="0"/>
    </xf>
    <xf numFmtId="0" fontId="10" fillId="0" borderId="30" xfId="0" applyFont="1" applyBorder="1" applyAlignment="1" applyProtection="1">
      <alignment horizontal="center" vertical="center" shrinkToFit="1"/>
      <protection locked="0"/>
    </xf>
    <xf numFmtId="0" fontId="10" fillId="0" borderId="31" xfId="0" applyFont="1" applyBorder="1" applyAlignment="1" applyProtection="1">
      <alignment horizontal="center" vertical="center" shrinkToFit="1"/>
      <protection locked="0"/>
    </xf>
    <xf numFmtId="179" fontId="10" fillId="0" borderId="23" xfId="0" applyNumberFormat="1" applyFont="1" applyBorder="1" applyAlignment="1" applyProtection="1">
      <alignment horizontal="center" vertical="center"/>
      <protection locked="0"/>
    </xf>
    <xf numFmtId="0" fontId="10" fillId="0" borderId="22" xfId="0" applyFont="1" applyBorder="1" applyAlignment="1" applyProtection="1">
      <alignment horizontal="center" vertical="center" shrinkToFit="1"/>
      <protection locked="0"/>
    </xf>
    <xf numFmtId="0" fontId="10" fillId="0" borderId="28" xfId="0" applyFont="1" applyBorder="1" applyAlignment="1" applyProtection="1">
      <alignment horizontal="center" vertical="center" shrinkToFit="1"/>
      <protection locked="0"/>
    </xf>
    <xf numFmtId="0" fontId="10" fillId="0" borderId="29" xfId="0" applyFont="1" applyBorder="1" applyAlignment="1" applyProtection="1">
      <alignment horizontal="center" vertical="center" shrinkToFit="1"/>
      <protection locked="0"/>
    </xf>
    <xf numFmtId="0" fontId="10" fillId="0" borderId="23" xfId="0" applyFont="1" applyBorder="1" applyAlignment="1" applyProtection="1">
      <alignment horizontal="center" vertical="center" shrinkToFit="1"/>
      <protection locked="0"/>
    </xf>
    <xf numFmtId="0" fontId="10" fillId="0" borderId="23" xfId="0" applyFont="1" applyBorder="1" applyAlignment="1" applyProtection="1">
      <alignment horizontal="center" vertical="center"/>
      <protection locked="0"/>
    </xf>
    <xf numFmtId="0" fontId="10" fillId="0" borderId="14"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1" xfId="0" applyFont="1" applyBorder="1" applyAlignment="1">
      <alignment horizontal="center" vertical="center" wrapText="1"/>
    </xf>
    <xf numFmtId="0" fontId="20" fillId="0" borderId="14" xfId="0" applyFont="1" applyBorder="1" applyAlignment="1">
      <alignment horizontal="distributed" vertical="center" wrapText="1"/>
    </xf>
    <xf numFmtId="0" fontId="20" fillId="0" borderId="1" xfId="0" applyFont="1" applyBorder="1" applyAlignment="1">
      <alignment horizontal="distributed" vertical="center" wrapText="1"/>
    </xf>
    <xf numFmtId="0" fontId="20" fillId="0" borderId="2" xfId="0" applyFont="1" applyBorder="1" applyAlignment="1">
      <alignment horizontal="distributed" vertical="center" wrapText="1"/>
    </xf>
    <xf numFmtId="0" fontId="20" fillId="0" borderId="13" xfId="0" applyFont="1" applyBorder="1" applyAlignment="1">
      <alignment horizontal="distributed" vertical="center" wrapText="1"/>
    </xf>
    <xf numFmtId="0" fontId="20" fillId="0" borderId="5" xfId="0" applyFont="1" applyBorder="1" applyAlignment="1">
      <alignment horizontal="distributed" vertical="center" wrapText="1"/>
    </xf>
    <xf numFmtId="0" fontId="20" fillId="0" borderId="11" xfId="0" applyFont="1" applyBorder="1" applyAlignment="1">
      <alignment horizontal="distributed" vertical="center" wrapText="1"/>
    </xf>
    <xf numFmtId="0" fontId="10" fillId="0" borderId="20" xfId="0" applyFont="1" applyBorder="1" applyAlignment="1" applyProtection="1">
      <alignment horizontal="center" vertical="center" shrinkToFit="1"/>
      <protection locked="0"/>
    </xf>
    <xf numFmtId="0" fontId="10" fillId="0" borderId="26" xfId="0" applyFont="1" applyBorder="1" applyAlignment="1" applyProtection="1">
      <alignment horizontal="center" vertical="center" shrinkToFit="1"/>
      <protection locked="0"/>
    </xf>
    <xf numFmtId="0" fontId="10" fillId="0" borderId="27" xfId="0" applyFont="1" applyBorder="1" applyAlignment="1" applyProtection="1">
      <alignment horizontal="center" vertical="center" shrinkToFit="1"/>
      <protection locked="0"/>
    </xf>
    <xf numFmtId="0" fontId="10" fillId="0" borderId="53" xfId="0" applyFont="1" applyBorder="1" applyAlignment="1" applyProtection="1">
      <alignment horizontal="center" vertical="center"/>
      <protection locked="0"/>
    </xf>
    <xf numFmtId="0" fontId="24" fillId="0" borderId="21" xfId="0" applyFont="1" applyBorder="1" applyAlignment="1">
      <alignment horizontal="distributed" vertical="center" wrapText="1"/>
    </xf>
    <xf numFmtId="0" fontId="24" fillId="0" borderId="25" xfId="0" applyFont="1" applyBorder="1" applyAlignment="1">
      <alignment horizontal="distributed" vertical="center" wrapText="1"/>
    </xf>
    <xf numFmtId="0" fontId="10" fillId="0" borderId="21"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53" xfId="0" applyFont="1" applyBorder="1" applyAlignment="1" applyProtection="1">
      <alignment horizontal="center" vertical="center" shrinkToFit="1"/>
      <protection locked="0"/>
    </xf>
    <xf numFmtId="179" fontId="10" fillId="0" borderId="53" xfId="0" applyNumberFormat="1" applyFont="1" applyBorder="1" applyAlignment="1" applyProtection="1">
      <alignment horizontal="center" vertical="center"/>
      <protection locked="0"/>
    </xf>
    <xf numFmtId="0" fontId="10" fillId="0" borderId="7" xfId="0" applyFont="1" applyBorder="1" applyAlignment="1" applyProtection="1">
      <alignment horizontal="center" vertical="center" wrapText="1"/>
      <protection locked="0"/>
    </xf>
    <xf numFmtId="0" fontId="10" fillId="0" borderId="25" xfId="0" applyFont="1" applyBorder="1" applyAlignment="1" applyProtection="1">
      <alignment horizontal="center" vertical="center" shrinkToFit="1"/>
      <protection locked="0"/>
    </xf>
    <xf numFmtId="0" fontId="10" fillId="0" borderId="25" xfId="0" applyFont="1" applyBorder="1" applyAlignment="1" applyProtection="1">
      <alignment horizontal="center" vertical="center"/>
      <protection locked="0"/>
    </xf>
    <xf numFmtId="179" fontId="10" fillId="0" borderId="25" xfId="0" applyNumberFormat="1" applyFont="1" applyBorder="1" applyAlignment="1" applyProtection="1">
      <alignment horizontal="center" vertical="center"/>
      <protection locked="0"/>
    </xf>
    <xf numFmtId="0" fontId="10" fillId="0" borderId="14"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0" borderId="11" xfId="0" applyFont="1" applyBorder="1" applyAlignment="1" applyProtection="1">
      <alignment horizontal="center" vertical="center" wrapText="1"/>
      <protection locked="0"/>
    </xf>
    <xf numFmtId="0" fontId="14" fillId="0" borderId="12" xfId="0" applyFont="1" applyBorder="1" applyAlignment="1">
      <alignment horizontal="left" vertical="center" indent="1"/>
    </xf>
    <xf numFmtId="0" fontId="10" fillId="0" borderId="8" xfId="0" applyFont="1" applyBorder="1" applyAlignment="1">
      <alignment horizontal="left" vertical="center" indent="1"/>
    </xf>
    <xf numFmtId="0" fontId="10" fillId="0" borderId="23" xfId="0" applyFont="1" applyBorder="1" applyAlignment="1">
      <alignment horizontal="left" vertical="center" indent="1"/>
    </xf>
    <xf numFmtId="179" fontId="10" fillId="0" borderId="23" xfId="0" applyNumberFormat="1" applyFont="1" applyBorder="1" applyAlignment="1" applyProtection="1">
      <alignment horizontal="center" vertical="center" shrinkToFit="1"/>
      <protection locked="0"/>
    </xf>
    <xf numFmtId="0" fontId="10" fillId="0" borderId="12" xfId="0" applyFont="1" applyBorder="1" applyAlignment="1" applyProtection="1">
      <alignment horizontal="center" vertical="center"/>
      <protection locked="0"/>
    </xf>
    <xf numFmtId="179" fontId="10" fillId="0" borderId="12" xfId="0" applyNumberFormat="1" applyFont="1" applyBorder="1" applyAlignment="1" applyProtection="1">
      <alignment horizontal="center" vertical="center" shrinkToFit="1"/>
      <protection locked="0"/>
    </xf>
    <xf numFmtId="0" fontId="10" fillId="0" borderId="7" xfId="0" applyFont="1" applyBorder="1" applyAlignment="1" applyProtection="1">
      <alignment horizontal="center" vertical="center"/>
      <protection locked="0"/>
    </xf>
    <xf numFmtId="0" fontId="10" fillId="0" borderId="7" xfId="0" applyFont="1" applyBorder="1" applyAlignment="1" applyProtection="1">
      <alignment horizontal="center" vertical="center" shrinkToFit="1"/>
      <protection locked="0"/>
    </xf>
    <xf numFmtId="179" fontId="10" fillId="0" borderId="7" xfId="0" applyNumberFormat="1" applyFont="1" applyBorder="1" applyAlignment="1" applyProtection="1">
      <alignment horizontal="center" vertical="center" shrinkToFit="1"/>
      <protection locked="0"/>
    </xf>
    <xf numFmtId="0" fontId="10" fillId="0" borderId="8" xfId="0" applyFont="1" applyBorder="1" applyAlignment="1" applyProtection="1">
      <alignment horizontal="center" vertical="center"/>
      <protection locked="0"/>
    </xf>
    <xf numFmtId="179" fontId="10" fillId="0" borderId="8" xfId="0" applyNumberFormat="1" applyFont="1" applyBorder="1" applyAlignment="1" applyProtection="1">
      <alignment horizontal="center" vertical="center" shrinkToFit="1"/>
      <protection locked="0"/>
    </xf>
    <xf numFmtId="0" fontId="41" fillId="0" borderId="0" xfId="0" applyFont="1" applyAlignment="1">
      <alignment vertical="center"/>
    </xf>
    <xf numFmtId="0" fontId="41" fillId="0" borderId="0" xfId="0" applyFont="1" applyBorder="1" applyAlignment="1">
      <alignment vertical="center"/>
    </xf>
    <xf numFmtId="0" fontId="41" fillId="0" borderId="5" xfId="0" applyFont="1" applyBorder="1" applyAlignment="1">
      <alignment vertical="center"/>
    </xf>
    <xf numFmtId="0" fontId="14" fillId="0" borderId="1" xfId="0" applyFont="1" applyBorder="1" applyAlignment="1">
      <alignment vertical="center"/>
    </xf>
    <xf numFmtId="0" fontId="10" fillId="0" borderId="15" xfId="0" applyFont="1" applyBorder="1" applyAlignment="1">
      <alignment horizontal="center" vertical="center" shrinkToFit="1"/>
    </xf>
    <xf numFmtId="0" fontId="10" fillId="0" borderId="9" xfId="0" applyFont="1" applyBorder="1" applyAlignment="1">
      <alignment horizontal="center" vertical="center" textRotation="255"/>
    </xf>
    <xf numFmtId="0" fontId="7" fillId="0" borderId="7" xfId="0" applyFont="1" applyBorder="1" applyAlignment="1">
      <alignment horizontal="center" vertical="center" wrapText="1"/>
    </xf>
    <xf numFmtId="0" fontId="10" fillId="0" borderId="10" xfId="0" applyFont="1" applyBorder="1" applyAlignment="1">
      <alignment horizontal="center" vertical="center" textRotation="255"/>
    </xf>
    <xf numFmtId="0" fontId="10" fillId="0" borderId="6" xfId="0" applyFont="1" applyBorder="1" applyAlignment="1">
      <alignment horizontal="center" vertical="center" textRotation="255"/>
    </xf>
    <xf numFmtId="0" fontId="14" fillId="0" borderId="1" xfId="0" applyFont="1" applyBorder="1" applyAlignment="1">
      <alignment horizontal="distributed" vertical="center" wrapText="1"/>
    </xf>
    <xf numFmtId="0" fontId="10" fillId="0" borderId="0" xfId="0" applyFont="1" applyBorder="1" applyAlignment="1">
      <alignment vertical="center"/>
    </xf>
    <xf numFmtId="0" fontId="10" fillId="0" borderId="6" xfId="0" applyFont="1" applyBorder="1" applyAlignment="1">
      <alignment horizontal="center" vertical="distributed" textRotation="255"/>
    </xf>
    <xf numFmtId="0" fontId="10" fillId="0" borderId="9" xfId="0" applyFont="1" applyBorder="1" applyAlignment="1">
      <alignment horizontal="center" vertical="distributed" textRotation="255"/>
    </xf>
    <xf numFmtId="0" fontId="10" fillId="0" borderId="10" xfId="0" applyFont="1" applyBorder="1" applyAlignment="1">
      <alignment horizontal="center" vertical="distributed" textRotation="255"/>
    </xf>
    <xf numFmtId="0" fontId="10" fillId="0" borderId="45" xfId="0" applyFont="1" applyBorder="1" applyAlignment="1" applyProtection="1">
      <alignment vertical="center" wrapText="1"/>
      <protection locked="0"/>
    </xf>
    <xf numFmtId="0" fontId="10" fillId="0" borderId="53" xfId="0" applyFont="1" applyBorder="1" applyAlignment="1" applyProtection="1">
      <alignment vertical="center" wrapText="1"/>
      <protection locked="0"/>
    </xf>
    <xf numFmtId="181" fontId="10" fillId="0" borderId="23" xfId="0" applyNumberFormat="1" applyFont="1" applyBorder="1" applyAlignment="1" applyProtection="1">
      <alignment vertical="center" shrinkToFit="1"/>
      <protection locked="0"/>
    </xf>
    <xf numFmtId="0" fontId="59" fillId="0" borderId="0" xfId="0" applyFont="1" applyAlignment="1">
      <alignment vertical="center" wrapText="1"/>
    </xf>
    <xf numFmtId="0" fontId="59" fillId="0" borderId="10" xfId="0" applyFont="1" applyBorder="1" applyAlignment="1">
      <alignment vertical="center" wrapText="1"/>
    </xf>
    <xf numFmtId="0" fontId="10" fillId="0" borderId="18" xfId="0" applyFont="1" applyBorder="1" applyAlignment="1">
      <alignment horizontal="distributed" vertical="center"/>
    </xf>
    <xf numFmtId="0" fontId="10" fillId="0" borderId="21" xfId="0" applyFont="1" applyBorder="1" applyAlignment="1" applyProtection="1">
      <alignment vertical="center" wrapText="1"/>
      <protection locked="0"/>
    </xf>
    <xf numFmtId="0" fontId="10" fillId="0" borderId="23" xfId="0" applyFont="1" applyBorder="1" applyAlignment="1" applyProtection="1">
      <alignment vertical="center" wrapText="1"/>
      <protection locked="0"/>
    </xf>
    <xf numFmtId="38" fontId="10" fillId="0" borderId="23" xfId="1" applyFont="1" applyBorder="1" applyAlignment="1" applyProtection="1">
      <alignment vertical="center" shrinkToFit="1"/>
      <protection locked="0"/>
    </xf>
    <xf numFmtId="38" fontId="10" fillId="0" borderId="25" xfId="1" applyFont="1" applyBorder="1" applyAlignment="1" applyProtection="1">
      <alignment vertical="center" shrinkToFit="1"/>
      <protection locked="0"/>
    </xf>
    <xf numFmtId="0" fontId="10" fillId="0" borderId="8" xfId="0" applyFont="1" applyBorder="1" applyAlignment="1" applyProtection="1">
      <alignment vertical="center" wrapText="1"/>
      <protection locked="0"/>
    </xf>
    <xf numFmtId="0" fontId="10" fillId="2" borderId="7" xfId="0" applyFont="1" applyFill="1" applyBorder="1" applyAlignment="1" applyProtection="1">
      <alignment horizontal="center" vertical="center" shrinkToFit="1"/>
      <protection locked="0"/>
    </xf>
    <xf numFmtId="0" fontId="10" fillId="0" borderId="6" xfId="0" applyFont="1" applyBorder="1" applyAlignment="1">
      <alignment horizontal="center" vertical="distributed" textRotation="255" indent="4"/>
    </xf>
    <xf numFmtId="49" fontId="14" fillId="0" borderId="23" xfId="0" applyNumberFormat="1" applyFont="1" applyBorder="1" applyAlignment="1" applyProtection="1">
      <alignment horizontal="center" vertical="center" wrapText="1"/>
      <protection locked="0"/>
    </xf>
    <xf numFmtId="0" fontId="10" fillId="0" borderId="23" xfId="0" applyFont="1" applyBorder="1" applyAlignment="1" applyProtection="1">
      <alignment horizontal="center" vertical="center" wrapText="1"/>
      <protection locked="0"/>
    </xf>
    <xf numFmtId="0" fontId="14" fillId="0" borderId="23" xfId="0" applyFont="1" applyBorder="1" applyAlignment="1" applyProtection="1">
      <alignment horizontal="center" vertical="center"/>
      <protection locked="0"/>
    </xf>
    <xf numFmtId="38" fontId="10" fillId="0" borderId="21" xfId="1" applyFont="1" applyBorder="1" applyAlignment="1" applyProtection="1">
      <alignment vertical="center" shrinkToFit="1"/>
      <protection locked="0"/>
    </xf>
    <xf numFmtId="49" fontId="14" fillId="0" borderId="25" xfId="0" applyNumberFormat="1" applyFont="1" applyBorder="1" applyAlignment="1" applyProtection="1">
      <alignment horizontal="center" vertical="center" wrapText="1"/>
      <protection locked="0"/>
    </xf>
    <xf numFmtId="0" fontId="14" fillId="0" borderId="21" xfId="0" applyFont="1" applyBorder="1" applyAlignment="1" applyProtection="1">
      <alignment horizontal="center" vertical="center"/>
      <protection locked="0"/>
    </xf>
    <xf numFmtId="0" fontId="14" fillId="0" borderId="25" xfId="0" applyFont="1" applyBorder="1" applyAlignment="1" applyProtection="1">
      <alignment horizontal="center" vertical="center"/>
      <protection locked="0"/>
    </xf>
    <xf numFmtId="49" fontId="14" fillId="0" borderId="21" xfId="0" applyNumberFormat="1" applyFont="1" applyBorder="1" applyAlignment="1" applyProtection="1">
      <alignment horizontal="center" vertical="center" wrapText="1"/>
      <protection locked="0"/>
    </xf>
    <xf numFmtId="0" fontId="10" fillId="0" borderId="12" xfId="0" applyFont="1" applyBorder="1" applyAlignment="1" applyProtection="1">
      <alignment vertical="center" wrapText="1"/>
      <protection locked="0"/>
    </xf>
    <xf numFmtId="181" fontId="10" fillId="0" borderId="25" xfId="0" applyNumberFormat="1" applyFont="1" applyBorder="1" applyAlignment="1" applyProtection="1">
      <alignment vertical="center" shrinkToFit="1"/>
      <protection locked="0"/>
    </xf>
    <xf numFmtId="0" fontId="10" fillId="0" borderId="25" xfId="0" applyFont="1" applyBorder="1" applyAlignment="1" applyProtection="1">
      <alignment vertical="center" wrapText="1"/>
      <protection locked="0"/>
    </xf>
    <xf numFmtId="181" fontId="10" fillId="0" borderId="21" xfId="0" applyNumberFormat="1" applyFont="1" applyBorder="1" applyAlignment="1" applyProtection="1">
      <alignment vertical="center" shrinkToFit="1"/>
      <protection locked="0"/>
    </xf>
    <xf numFmtId="0" fontId="59" fillId="0" borderId="0" xfId="0" applyFont="1" applyBorder="1" applyAlignment="1">
      <alignment vertical="center"/>
    </xf>
    <xf numFmtId="0" fontId="59" fillId="0" borderId="5" xfId="0" applyFont="1" applyBorder="1" applyAlignment="1">
      <alignment vertical="center"/>
    </xf>
    <xf numFmtId="0" fontId="59" fillId="0" borderId="0" xfId="0" applyFont="1" applyAlignment="1">
      <alignment vertical="center"/>
    </xf>
    <xf numFmtId="0" fontId="59" fillId="0" borderId="10" xfId="0" applyFont="1" applyBorder="1" applyAlignment="1">
      <alignment vertical="center"/>
    </xf>
    <xf numFmtId="49" fontId="20" fillId="0" borderId="7" xfId="0" applyNumberFormat="1" applyFont="1" applyBorder="1" applyAlignment="1">
      <alignment horizontal="justify" vertical="center" wrapText="1" shrinkToFit="1"/>
    </xf>
    <xf numFmtId="49" fontId="14" fillId="0" borderId="7" xfId="0" applyNumberFormat="1" applyFont="1" applyBorder="1" applyAlignment="1">
      <alignment horizontal="distributed" vertical="center" wrapText="1"/>
    </xf>
    <xf numFmtId="0" fontId="10" fillId="0" borderId="7" xfId="0" applyFont="1" applyBorder="1" applyAlignment="1">
      <alignment horizontal="distributed" vertical="center" indent="1" shrinkToFit="1"/>
    </xf>
    <xf numFmtId="0" fontId="10" fillId="0" borderId="7" xfId="0" applyFont="1" applyBorder="1" applyAlignment="1">
      <alignment horizontal="distributed" vertical="center" indent="1"/>
    </xf>
    <xf numFmtId="49" fontId="10" fillId="0" borderId="7" xfId="0" applyNumberFormat="1" applyFont="1" applyBorder="1" applyAlignment="1">
      <alignment horizontal="distributed" vertical="center" wrapText="1"/>
    </xf>
    <xf numFmtId="0" fontId="10" fillId="0" borderId="7" xfId="0" applyFont="1" applyBorder="1" applyAlignment="1">
      <alignment horizontal="distributed" vertical="center" wrapText="1"/>
    </xf>
    <xf numFmtId="49" fontId="7" fillId="0" borderId="7" xfId="0" applyNumberFormat="1" applyFont="1" applyBorder="1" applyAlignment="1">
      <alignment horizontal="center" vertical="center" wrapText="1" shrinkToFit="1"/>
    </xf>
    <xf numFmtId="180" fontId="10" fillId="0" borderId="14" xfId="0" applyNumberFormat="1" applyFont="1" applyBorder="1" applyAlignment="1">
      <alignment horizontal="center" vertical="center" shrinkToFit="1"/>
    </xf>
    <xf numFmtId="180" fontId="10" fillId="0" borderId="2" xfId="0" applyNumberFormat="1" applyFont="1" applyBorder="1" applyAlignment="1">
      <alignment horizontal="center" vertical="center" shrinkToFit="1"/>
    </xf>
    <xf numFmtId="180" fontId="10" fillId="0" borderId="13" xfId="0" applyNumberFormat="1" applyFont="1" applyBorder="1" applyAlignment="1">
      <alignment horizontal="center" vertical="center" shrinkToFit="1"/>
    </xf>
    <xf numFmtId="180" fontId="10" fillId="0" borderId="11" xfId="0" applyNumberFormat="1" applyFont="1" applyBorder="1" applyAlignment="1">
      <alignment horizontal="center" vertical="center" shrinkToFit="1"/>
    </xf>
    <xf numFmtId="0" fontId="10" fillId="0" borderId="15" xfId="0" applyFont="1" applyBorder="1" applyAlignment="1">
      <alignment horizontal="center" vertical="center"/>
    </xf>
    <xf numFmtId="0" fontId="10" fillId="0" borderId="3" xfId="0" applyFont="1" applyBorder="1" applyAlignment="1">
      <alignment vertical="center"/>
    </xf>
    <xf numFmtId="0" fontId="10" fillId="0" borderId="41" xfId="0" applyFont="1" applyBorder="1" applyAlignment="1" applyProtection="1">
      <alignment horizontal="center" vertical="center" wrapText="1"/>
      <protection locked="0"/>
    </xf>
    <xf numFmtId="0" fontId="10" fillId="0" borderId="46" xfId="0" applyFont="1" applyBorder="1" applyAlignment="1" applyProtection="1">
      <alignment horizontal="center" vertical="center" wrapText="1"/>
      <protection locked="0"/>
    </xf>
    <xf numFmtId="0" fontId="10" fillId="0" borderId="17" xfId="0" applyFont="1" applyBorder="1" applyAlignment="1">
      <alignment horizontal="center" vertical="center"/>
    </xf>
    <xf numFmtId="0" fontId="10" fillId="0" borderId="44" xfId="0" applyFont="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10" fillId="0" borderId="55" xfId="0" applyFont="1" applyBorder="1" applyAlignment="1">
      <alignment horizontal="center" vertical="center"/>
    </xf>
    <xf numFmtId="0" fontId="10" fillId="0" borderId="16" xfId="0" applyFont="1" applyBorder="1" applyAlignment="1">
      <alignment horizontal="center" vertical="center"/>
    </xf>
    <xf numFmtId="0" fontId="10" fillId="0" borderId="8" xfId="0" applyFont="1" applyBorder="1" applyAlignment="1" applyProtection="1">
      <alignment horizontal="center" vertical="center" wrapText="1"/>
      <protection locked="0"/>
    </xf>
    <xf numFmtId="0" fontId="10" fillId="0" borderId="53" xfId="0" applyFont="1" applyBorder="1" applyAlignment="1" applyProtection="1">
      <alignment horizontal="center" vertical="center" wrapText="1"/>
      <protection locked="0"/>
    </xf>
    <xf numFmtId="178" fontId="10" fillId="0" borderId="8" xfId="0" applyNumberFormat="1" applyFont="1" applyBorder="1" applyAlignment="1" applyProtection="1">
      <alignment horizontal="right" vertical="center" wrapText="1"/>
      <protection locked="0"/>
    </xf>
    <xf numFmtId="178" fontId="10" fillId="0" borderId="53" xfId="0" applyNumberFormat="1" applyFont="1" applyBorder="1" applyAlignment="1" applyProtection="1">
      <alignment horizontal="right" vertical="center" wrapText="1"/>
      <protection locked="0"/>
    </xf>
    <xf numFmtId="178" fontId="10" fillId="0" borderId="45" xfId="0" applyNumberFormat="1" applyFont="1" applyBorder="1" applyAlignment="1" applyProtection="1">
      <alignment horizontal="right" vertical="center" wrapText="1"/>
      <protection locked="0"/>
    </xf>
    <xf numFmtId="178" fontId="10" fillId="0" borderId="12" xfId="0" applyNumberFormat="1" applyFont="1" applyBorder="1" applyAlignment="1" applyProtection="1">
      <alignment horizontal="right" vertical="center" wrapText="1"/>
      <protection locked="0"/>
    </xf>
    <xf numFmtId="0" fontId="10" fillId="0" borderId="45" xfId="0" applyFont="1" applyBorder="1" applyAlignment="1" applyProtection="1">
      <alignment horizontal="center" vertical="center" wrapText="1"/>
      <protection locked="0"/>
    </xf>
    <xf numFmtId="0" fontId="10" fillId="0" borderId="12" xfId="0" applyFont="1" applyBorder="1" applyAlignment="1" applyProtection="1">
      <alignment horizontal="center" vertical="center" wrapText="1"/>
      <protection locked="0"/>
    </xf>
    <xf numFmtId="0" fontId="10" fillId="0" borderId="0" xfId="0" applyFont="1" applyAlignment="1">
      <alignment horizontal="right" vertical="center"/>
    </xf>
    <xf numFmtId="0" fontId="10" fillId="0" borderId="14" xfId="0" applyFont="1" applyBorder="1" applyAlignment="1" applyProtection="1">
      <alignment vertical="center" wrapText="1" shrinkToFit="1"/>
      <protection locked="0"/>
    </xf>
    <xf numFmtId="0" fontId="10" fillId="0" borderId="1" xfId="0" applyFont="1" applyBorder="1" applyAlignment="1" applyProtection="1">
      <alignment vertical="center" wrapText="1" shrinkToFit="1"/>
      <protection locked="0"/>
    </xf>
    <xf numFmtId="0" fontId="10" fillId="0" borderId="2" xfId="0" applyFont="1" applyBorder="1" applyAlignment="1" applyProtection="1">
      <alignment vertical="center" wrapText="1" shrinkToFit="1"/>
      <protection locked="0"/>
    </xf>
    <xf numFmtId="0" fontId="10" fillId="0" borderId="9" xfId="0" applyFont="1" applyBorder="1" applyAlignment="1" applyProtection="1">
      <alignment vertical="center" wrapText="1" shrinkToFit="1"/>
      <protection locked="0"/>
    </xf>
    <xf numFmtId="0" fontId="10" fillId="0" borderId="0" xfId="0" applyFont="1" applyBorder="1" applyAlignment="1" applyProtection="1">
      <alignment vertical="center" wrapText="1" shrinkToFit="1"/>
      <protection locked="0"/>
    </xf>
    <xf numFmtId="0" fontId="10" fillId="0" borderId="10" xfId="0" applyFont="1" applyBorder="1" applyAlignment="1" applyProtection="1">
      <alignment vertical="center" wrapText="1" shrinkToFit="1"/>
      <protection locked="0"/>
    </xf>
    <xf numFmtId="0" fontId="10" fillId="0" borderId="13" xfId="0" applyFont="1" applyBorder="1" applyAlignment="1" applyProtection="1">
      <alignment vertical="center" wrapText="1" shrinkToFit="1"/>
      <protection locked="0"/>
    </xf>
    <xf numFmtId="0" fontId="10" fillId="0" borderId="5" xfId="0" applyFont="1" applyBorder="1" applyAlignment="1" applyProtection="1">
      <alignment vertical="center" wrapText="1" shrinkToFit="1"/>
      <protection locked="0"/>
    </xf>
    <xf numFmtId="0" fontId="10" fillId="0" borderId="11" xfId="0" applyFont="1" applyBorder="1" applyAlignment="1" applyProtection="1">
      <alignment vertical="center" wrapText="1" shrinkToFit="1"/>
      <protection locked="0"/>
    </xf>
    <xf numFmtId="0" fontId="10" fillId="0" borderId="0" xfId="0" applyFont="1" applyAlignment="1">
      <alignment vertical="center"/>
    </xf>
    <xf numFmtId="0" fontId="10" fillId="0" borderId="15" xfId="0" applyFont="1" applyBorder="1" applyAlignment="1" applyProtection="1">
      <alignment horizontal="left" vertical="center" shrinkToFit="1"/>
      <protection locked="0"/>
    </xf>
    <xf numFmtId="0" fontId="10" fillId="0" borderId="4" xfId="0" applyFont="1" applyBorder="1" applyAlignment="1" applyProtection="1">
      <alignment horizontal="left" vertical="center" shrinkToFit="1"/>
      <protection locked="0"/>
    </xf>
    <xf numFmtId="0" fontId="10" fillId="0" borderId="3" xfId="0" applyFont="1" applyBorder="1" applyAlignment="1" applyProtection="1">
      <alignment horizontal="left" vertical="center" shrinkToFit="1"/>
      <protection locked="0"/>
    </xf>
    <xf numFmtId="0" fontId="10" fillId="0" borderId="5" xfId="0" applyFont="1" applyBorder="1" applyAlignment="1">
      <alignment vertical="center"/>
    </xf>
    <xf numFmtId="0" fontId="10" fillId="0" borderId="43" xfId="0" applyFont="1" applyBorder="1" applyAlignment="1" applyProtection="1">
      <alignment horizontal="center" vertical="center" wrapText="1"/>
      <protection locked="0"/>
    </xf>
    <xf numFmtId="0" fontId="10" fillId="0" borderId="54" xfId="0" applyFont="1" applyBorder="1" applyAlignment="1" applyProtection="1">
      <alignment horizontal="center" vertical="center" wrapText="1"/>
      <protection locked="0"/>
    </xf>
    <xf numFmtId="38" fontId="8" fillId="0" borderId="22" xfId="1" applyFont="1" applyBorder="1" applyAlignment="1">
      <alignment horizontal="center" vertical="center" wrapText="1"/>
    </xf>
    <xf numFmtId="38" fontId="8" fillId="0" borderId="28" xfId="1" applyFont="1" applyBorder="1" applyAlignment="1">
      <alignment horizontal="center" vertical="center" wrapText="1"/>
    </xf>
    <xf numFmtId="38" fontId="10" fillId="0" borderId="24" xfId="1" applyFont="1" applyBorder="1" applyAlignment="1">
      <alignment horizontal="center" vertical="center" wrapText="1"/>
    </xf>
    <xf numFmtId="38" fontId="10" fillId="0" borderId="30" xfId="1" applyFont="1" applyBorder="1" applyAlignment="1">
      <alignment horizontal="center" vertical="center" wrapText="1"/>
    </xf>
    <xf numFmtId="38" fontId="8" fillId="0" borderId="15" xfId="1" applyFont="1" applyBorder="1" applyAlignment="1">
      <alignment horizontal="center" vertical="center" wrapText="1"/>
    </xf>
    <xf numFmtId="38" fontId="8" fillId="0" borderId="3" xfId="1" applyFont="1" applyBorder="1" applyAlignment="1">
      <alignment horizontal="center" vertical="center" wrapText="1"/>
    </xf>
    <xf numFmtId="38" fontId="10" fillId="0" borderId="20" xfId="1" applyFont="1" applyBorder="1" applyAlignment="1" applyProtection="1">
      <alignment horizontal="center" vertical="center" wrapText="1"/>
      <protection locked="0"/>
    </xf>
    <xf numFmtId="38" fontId="10" fillId="0" borderId="27" xfId="1" applyFont="1" applyBorder="1" applyAlignment="1" applyProtection="1">
      <alignment horizontal="center" vertical="center" wrapText="1"/>
      <protection locked="0"/>
    </xf>
    <xf numFmtId="38" fontId="8" fillId="0" borderId="22" xfId="1" applyFont="1" applyBorder="1" applyAlignment="1" applyProtection="1">
      <alignment horizontal="center" vertical="center" wrapText="1"/>
      <protection locked="0"/>
    </xf>
    <xf numFmtId="38" fontId="8" fillId="0" borderId="29" xfId="1" applyFont="1" applyBorder="1" applyAlignment="1" applyProtection="1">
      <alignment horizontal="center" vertical="center" wrapText="1"/>
      <protection locked="0"/>
    </xf>
    <xf numFmtId="38" fontId="10" fillId="0" borderId="24" xfId="1" applyFont="1" applyBorder="1" applyAlignment="1" applyProtection="1">
      <alignment horizontal="center" vertical="center" wrapText="1"/>
      <protection locked="0"/>
    </xf>
    <xf numFmtId="38" fontId="10" fillId="0" borderId="31" xfId="1" applyFont="1" applyBorder="1" applyAlignment="1" applyProtection="1">
      <alignment horizontal="center" vertical="center" wrapText="1"/>
      <protection locked="0"/>
    </xf>
    <xf numFmtId="38" fontId="8" fillId="0" borderId="4" xfId="1" applyFont="1" applyBorder="1" applyAlignment="1">
      <alignment horizontal="center" vertical="center" wrapText="1"/>
    </xf>
    <xf numFmtId="38" fontId="10" fillId="0" borderId="20" xfId="1" applyFont="1" applyBorder="1" applyAlignment="1">
      <alignment horizontal="center" vertical="center" wrapText="1"/>
    </xf>
    <xf numFmtId="38" fontId="10" fillId="0" borderId="26" xfId="1" applyFont="1" applyBorder="1" applyAlignment="1">
      <alignment horizontal="center" vertical="center" wrapText="1"/>
    </xf>
    <xf numFmtId="0" fontId="10" fillId="0" borderId="7" xfId="0" applyFont="1" applyBorder="1" applyAlignment="1">
      <alignment horizontal="center" vertical="center" shrinkToFit="1"/>
    </xf>
    <xf numFmtId="178" fontId="10" fillId="0" borderId="8" xfId="0" applyNumberFormat="1" applyFont="1" applyBorder="1" applyAlignment="1" applyProtection="1">
      <alignment horizontal="right" vertical="center" shrinkToFit="1"/>
      <protection locked="0"/>
    </xf>
    <xf numFmtId="178" fontId="10" fillId="0" borderId="23" xfId="0" applyNumberFormat="1" applyFont="1" applyBorder="1" applyAlignment="1" applyProtection="1">
      <alignment horizontal="right" vertical="center" shrinkToFit="1"/>
      <protection locked="0"/>
    </xf>
    <xf numFmtId="178" fontId="10" fillId="0" borderId="12" xfId="0" applyNumberFormat="1" applyFont="1" applyBorder="1" applyAlignment="1" applyProtection="1">
      <alignment horizontal="right" vertical="center" shrinkToFit="1"/>
      <protection locked="0"/>
    </xf>
    <xf numFmtId="0" fontId="10" fillId="0" borderId="20" xfId="0" applyFont="1" applyFill="1" applyBorder="1" applyAlignment="1" applyProtection="1">
      <alignment horizontal="center" vertical="center"/>
      <protection locked="0"/>
    </xf>
    <xf numFmtId="0" fontId="10" fillId="0" borderId="26" xfId="0" applyFont="1" applyFill="1" applyBorder="1" applyAlignment="1" applyProtection="1">
      <alignment horizontal="center" vertical="center"/>
      <protection locked="0"/>
    </xf>
    <xf numFmtId="0" fontId="10" fillId="0" borderId="27" xfId="0" applyFont="1" applyFill="1" applyBorder="1" applyAlignment="1" applyProtection="1">
      <alignment horizontal="center" vertical="center"/>
      <protection locked="0"/>
    </xf>
    <xf numFmtId="178" fontId="10" fillId="0" borderId="7" xfId="0" applyNumberFormat="1" applyFont="1" applyBorder="1" applyAlignment="1">
      <alignment horizontal="right" vertical="center"/>
    </xf>
    <xf numFmtId="0" fontId="10" fillId="0" borderId="20" xfId="1" applyNumberFormat="1" applyFont="1" applyBorder="1" applyAlignment="1">
      <alignment horizontal="center" vertical="center" shrinkToFit="1"/>
    </xf>
    <xf numFmtId="0" fontId="10" fillId="0" borderId="26" xfId="1" applyNumberFormat="1" applyFont="1" applyBorder="1" applyAlignment="1">
      <alignment horizontal="center" vertical="center" shrinkToFit="1"/>
    </xf>
    <xf numFmtId="0" fontId="10" fillId="0" borderId="67" xfId="1" applyNumberFormat="1" applyFont="1" applyBorder="1" applyAlignment="1" applyProtection="1">
      <alignment horizontal="center" vertical="center" shrinkToFit="1"/>
      <protection locked="0"/>
    </xf>
    <xf numFmtId="0" fontId="10" fillId="0" borderId="26" xfId="1" applyNumberFormat="1" applyFont="1" applyBorder="1" applyAlignment="1" applyProtection="1">
      <alignment horizontal="center" vertical="center" shrinkToFit="1"/>
      <protection locked="0"/>
    </xf>
    <xf numFmtId="0" fontId="10" fillId="0" borderId="27" xfId="1" applyNumberFormat="1" applyFont="1" applyBorder="1" applyAlignment="1" applyProtection="1">
      <alignment horizontal="center" vertical="center" shrinkToFit="1"/>
      <protection locked="0"/>
    </xf>
    <xf numFmtId="182" fontId="10" fillId="0" borderId="24" xfId="1" applyNumberFormat="1" applyFont="1" applyBorder="1" applyAlignment="1">
      <alignment horizontal="center" vertical="center" wrapText="1"/>
    </xf>
    <xf numFmtId="182" fontId="10" fillId="0" borderId="30" xfId="1" applyNumberFormat="1" applyFont="1" applyBorder="1" applyAlignment="1">
      <alignment horizontal="center" vertical="center" wrapText="1"/>
    </xf>
    <xf numFmtId="182" fontId="10" fillId="0" borderId="64" xfId="1" applyNumberFormat="1" applyFont="1" applyBorder="1" applyAlignment="1" applyProtection="1">
      <alignment horizontal="center" vertical="center"/>
      <protection locked="0"/>
    </xf>
    <xf numFmtId="182" fontId="10" fillId="0" borderId="30" xfId="1" applyNumberFormat="1" applyFont="1" applyBorder="1" applyAlignment="1" applyProtection="1">
      <alignment horizontal="center" vertical="center"/>
      <protection locked="0"/>
    </xf>
    <xf numFmtId="182" fontId="10" fillId="0" borderId="31" xfId="1" applyNumberFormat="1" applyFont="1" applyBorder="1" applyAlignment="1" applyProtection="1">
      <alignment horizontal="center" vertical="center"/>
      <protection locked="0"/>
    </xf>
    <xf numFmtId="182" fontId="10" fillId="0" borderId="15" xfId="1" applyNumberFormat="1" applyFont="1" applyBorder="1" applyAlignment="1" applyProtection="1">
      <alignment horizontal="center" vertical="center" wrapText="1"/>
      <protection locked="0"/>
    </xf>
    <xf numFmtId="182" fontId="10" fillId="0" borderId="4" xfId="1" applyNumberFormat="1" applyFont="1" applyBorder="1" applyAlignment="1" applyProtection="1">
      <alignment horizontal="center" vertical="center" wrapText="1"/>
      <protection locked="0"/>
    </xf>
    <xf numFmtId="182" fontId="10" fillId="0" borderId="3" xfId="1" applyNumberFormat="1" applyFont="1" applyBorder="1" applyAlignment="1" applyProtection="1">
      <alignment horizontal="center" vertical="center" wrapText="1"/>
      <protection locked="0"/>
    </xf>
    <xf numFmtId="179" fontId="10" fillId="0" borderId="15" xfId="1" applyNumberFormat="1" applyFont="1" applyBorder="1" applyAlignment="1" applyProtection="1">
      <alignment horizontal="center" vertical="center" wrapText="1"/>
      <protection locked="0"/>
    </xf>
    <xf numFmtId="179" fontId="10" fillId="0" borderId="4" xfId="1" applyNumberFormat="1" applyFont="1" applyBorder="1" applyAlignment="1" applyProtection="1">
      <alignment horizontal="center" vertical="center" wrapText="1"/>
      <protection locked="0"/>
    </xf>
    <xf numFmtId="179" fontId="10" fillId="0" borderId="3" xfId="1" applyNumberFormat="1" applyFont="1" applyBorder="1" applyAlignment="1" applyProtection="1">
      <alignment horizontal="center" vertical="center" wrapText="1"/>
      <protection locked="0"/>
    </xf>
    <xf numFmtId="38" fontId="10" fillId="0" borderId="15" xfId="1" applyFont="1" applyBorder="1" applyAlignment="1" applyProtection="1">
      <alignment horizontal="center" vertical="center" wrapText="1"/>
      <protection locked="0"/>
    </xf>
    <xf numFmtId="38" fontId="10" fillId="0" borderId="4" xfId="1" applyFont="1" applyBorder="1" applyAlignment="1" applyProtection="1">
      <alignment horizontal="center" vertical="center" wrapText="1"/>
      <protection locked="0"/>
    </xf>
    <xf numFmtId="38" fontId="10" fillId="0" borderId="3" xfId="1" applyFont="1" applyBorder="1" applyAlignment="1" applyProtection="1">
      <alignment horizontal="center" vertical="center" wrapText="1"/>
      <protection locked="0"/>
    </xf>
    <xf numFmtId="38" fontId="20" fillId="0" borderId="9" xfId="1" applyFont="1" applyBorder="1" applyAlignment="1" applyProtection="1">
      <alignment horizontal="center" vertical="center" wrapText="1"/>
      <protection locked="0"/>
    </xf>
    <xf numFmtId="38" fontId="20" fillId="0" borderId="0" xfId="1" applyFont="1" applyBorder="1" applyAlignment="1" applyProtection="1">
      <alignment horizontal="center" vertical="center" wrapText="1"/>
      <protection locked="0"/>
    </xf>
    <xf numFmtId="38" fontId="20" fillId="0" borderId="10" xfId="1" applyFont="1" applyBorder="1" applyAlignment="1" applyProtection="1">
      <alignment horizontal="center" vertical="center" wrapText="1"/>
      <protection locked="0"/>
    </xf>
    <xf numFmtId="38" fontId="20" fillId="0" borderId="13" xfId="1" applyFont="1" applyBorder="1" applyAlignment="1" applyProtection="1">
      <alignment horizontal="center" vertical="center" wrapText="1"/>
      <protection locked="0"/>
    </xf>
    <xf numFmtId="38" fontId="20" fillId="0" borderId="5" xfId="1" applyFont="1" applyBorder="1" applyAlignment="1" applyProtection="1">
      <alignment horizontal="center" vertical="center" wrapText="1"/>
      <protection locked="0"/>
    </xf>
    <xf numFmtId="38" fontId="20" fillId="0" borderId="11" xfId="1" applyFont="1" applyBorder="1" applyAlignment="1" applyProtection="1">
      <alignment horizontal="center" vertical="center" wrapText="1"/>
      <protection locked="0"/>
    </xf>
    <xf numFmtId="38" fontId="10" fillId="0" borderId="26" xfId="1" applyFont="1" applyBorder="1" applyAlignment="1" applyProtection="1">
      <alignment horizontal="center" vertical="center" wrapText="1"/>
      <protection locked="0"/>
    </xf>
    <xf numFmtId="38" fontId="10" fillId="0" borderId="13" xfId="1" applyFont="1" applyBorder="1" applyAlignment="1" applyProtection="1">
      <alignment horizontal="center" vertical="center" wrapText="1"/>
      <protection locked="0"/>
    </xf>
    <xf numFmtId="38" fontId="10" fillId="0" borderId="5" xfId="1" applyFont="1" applyBorder="1" applyAlignment="1" applyProtection="1">
      <alignment horizontal="center" vertical="center" wrapText="1"/>
      <protection locked="0"/>
    </xf>
    <xf numFmtId="38" fontId="10" fillId="0" borderId="11" xfId="1" applyFont="1" applyBorder="1" applyAlignment="1" applyProtection="1">
      <alignment horizontal="center" vertical="center" wrapText="1"/>
      <protection locked="0"/>
    </xf>
    <xf numFmtId="38" fontId="10" fillId="0" borderId="7" xfId="1" applyFont="1" applyBorder="1" applyAlignment="1">
      <alignment horizontal="center" vertical="center"/>
    </xf>
    <xf numFmtId="38" fontId="10" fillId="0" borderId="8" xfId="1" applyFont="1" applyFill="1" applyBorder="1" applyAlignment="1">
      <alignment horizontal="center" vertical="center" wrapText="1"/>
    </xf>
    <xf numFmtId="38" fontId="10" fillId="0" borderId="12" xfId="1" applyFont="1" applyFill="1" applyBorder="1" applyAlignment="1">
      <alignment horizontal="center" vertical="center" wrapText="1"/>
    </xf>
    <xf numFmtId="38" fontId="10" fillId="0" borderId="14" xfId="1" applyFont="1" applyBorder="1" applyAlignment="1">
      <alignment horizontal="center" vertical="center" shrinkToFit="1"/>
    </xf>
    <xf numFmtId="38" fontId="10" fillId="0" borderId="2" xfId="1" applyFont="1" applyBorder="1" applyAlignment="1">
      <alignment horizontal="center" vertical="center" shrinkToFit="1"/>
    </xf>
    <xf numFmtId="38" fontId="10" fillId="0" borderId="13" xfId="1" applyFont="1" applyBorder="1" applyAlignment="1">
      <alignment horizontal="center" vertical="center" shrinkToFit="1"/>
    </xf>
    <xf numFmtId="38" fontId="10" fillId="0" borderId="11" xfId="1" applyFont="1" applyBorder="1" applyAlignment="1">
      <alignment horizontal="center" vertical="center" shrinkToFit="1"/>
    </xf>
    <xf numFmtId="38" fontId="10" fillId="0" borderId="8" xfId="1" applyFont="1" applyBorder="1" applyAlignment="1">
      <alignment horizontal="center" vertical="center" textRotation="255" shrinkToFit="1"/>
    </xf>
    <xf numFmtId="38" fontId="10" fillId="0" borderId="6" xfId="1" applyFont="1" applyBorder="1" applyAlignment="1">
      <alignment horizontal="center" vertical="center" textRotation="255" shrinkToFit="1"/>
    </xf>
    <xf numFmtId="38" fontId="10" fillId="0" borderId="12" xfId="1" applyFont="1" applyBorder="1" applyAlignment="1">
      <alignment horizontal="center" vertical="center" textRotation="255" shrinkToFit="1"/>
    </xf>
    <xf numFmtId="38" fontId="10" fillId="0" borderId="8" xfId="1" applyFont="1" applyBorder="1" applyAlignment="1">
      <alignment horizontal="center" vertical="center" textRotation="255"/>
    </xf>
    <xf numFmtId="38" fontId="10" fillId="0" borderId="6" xfId="1" applyFont="1" applyBorder="1" applyAlignment="1">
      <alignment horizontal="center" vertical="center" textRotation="255"/>
    </xf>
    <xf numFmtId="38" fontId="10" fillId="0" borderId="12" xfId="1" applyFont="1" applyBorder="1" applyAlignment="1">
      <alignment horizontal="center" vertical="center" textRotation="255"/>
    </xf>
    <xf numFmtId="38" fontId="41" fillId="0" borderId="0" xfId="1" applyFont="1" applyAlignment="1">
      <alignment vertical="center"/>
    </xf>
    <xf numFmtId="38" fontId="41" fillId="0" borderId="5" xfId="1" applyFont="1" applyBorder="1" applyAlignment="1">
      <alignment vertical="center"/>
    </xf>
    <xf numFmtId="38" fontId="14" fillId="0" borderId="0" xfId="1" applyFont="1" applyBorder="1" applyAlignment="1">
      <alignment horizontal="distributed" vertical="center" wrapText="1"/>
    </xf>
    <xf numFmtId="38" fontId="10" fillId="0" borderId="0" xfId="1" applyFont="1" applyBorder="1" applyAlignment="1">
      <alignment horizontal="distributed" vertical="center" wrapText="1"/>
    </xf>
    <xf numFmtId="38" fontId="10" fillId="0" borderId="0" xfId="1" applyFont="1" applyBorder="1" applyAlignment="1">
      <alignment vertical="center" wrapText="1"/>
    </xf>
    <xf numFmtId="38" fontId="10" fillId="0" borderId="7" xfId="1" applyFont="1" applyBorder="1" applyAlignment="1">
      <alignment horizontal="center" vertical="center" wrapText="1"/>
    </xf>
    <xf numFmtId="38" fontId="10" fillId="0" borderId="27" xfId="1" applyFont="1" applyBorder="1" applyAlignment="1">
      <alignment horizontal="center" vertical="center" wrapText="1"/>
    </xf>
    <xf numFmtId="38" fontId="10" fillId="0" borderId="31" xfId="1" applyFont="1" applyBorder="1" applyAlignment="1">
      <alignment horizontal="center" vertical="center" wrapText="1"/>
    </xf>
    <xf numFmtId="38" fontId="10" fillId="0" borderId="15" xfId="1" applyFont="1" applyBorder="1" applyAlignment="1">
      <alignment horizontal="center" vertical="center"/>
    </xf>
    <xf numFmtId="38" fontId="10" fillId="0" borderId="4" xfId="1" applyFont="1" applyBorder="1" applyAlignment="1">
      <alignment horizontal="center" vertical="center"/>
    </xf>
    <xf numFmtId="38" fontId="10" fillId="0" borderId="3" xfId="1" applyFont="1" applyBorder="1" applyAlignment="1">
      <alignment horizontal="center" vertical="center"/>
    </xf>
    <xf numFmtId="38" fontId="10" fillId="0" borderId="15" xfId="1" applyFont="1" applyBorder="1" applyAlignment="1">
      <alignment horizontal="center" vertical="center" wrapText="1"/>
    </xf>
    <xf numFmtId="38" fontId="10" fillId="0" borderId="14" xfId="1" applyFont="1" applyBorder="1" applyAlignment="1">
      <alignment horizontal="center" vertical="center" wrapText="1"/>
    </xf>
    <xf numFmtId="38" fontId="10" fillId="0" borderId="2" xfId="1" applyFont="1" applyBorder="1" applyAlignment="1">
      <alignment horizontal="center" vertical="center" wrapText="1"/>
    </xf>
    <xf numFmtId="38" fontId="10" fillId="0" borderId="9" xfId="1" applyFont="1" applyBorder="1" applyAlignment="1">
      <alignment horizontal="center" vertical="center" wrapText="1"/>
    </xf>
    <xf numFmtId="38" fontId="10" fillId="0" borderId="10" xfId="1" applyFont="1" applyBorder="1" applyAlignment="1">
      <alignment horizontal="center" vertical="center" wrapText="1"/>
    </xf>
    <xf numFmtId="38" fontId="10" fillId="0" borderId="13" xfId="1" applyFont="1" applyBorder="1" applyAlignment="1">
      <alignment horizontal="center" vertical="center" wrapText="1"/>
    </xf>
    <xf numFmtId="38" fontId="10" fillId="0" borderId="11" xfId="1" applyFont="1" applyBorder="1" applyAlignment="1">
      <alignment horizontal="center" vertical="center" wrapText="1"/>
    </xf>
    <xf numFmtId="38" fontId="10" fillId="0" borderId="14" xfId="1" applyFont="1" applyBorder="1" applyAlignment="1">
      <alignment horizontal="center" vertical="center"/>
    </xf>
    <xf numFmtId="38" fontId="10" fillId="0" borderId="1" xfId="1" applyFont="1" applyBorder="1" applyAlignment="1">
      <alignment horizontal="center" vertical="center"/>
    </xf>
    <xf numFmtId="38" fontId="10" fillId="0" borderId="2" xfId="1" applyFont="1" applyBorder="1" applyAlignment="1">
      <alignment horizontal="center" vertical="center"/>
    </xf>
    <xf numFmtId="38" fontId="10" fillId="0" borderId="15" xfId="1" applyFont="1" applyBorder="1" applyAlignment="1">
      <alignment horizontal="center" vertical="center" shrinkToFit="1"/>
    </xf>
    <xf numFmtId="38" fontId="10" fillId="0" borderId="3" xfId="1" applyFont="1" applyBorder="1" applyAlignment="1">
      <alignment horizontal="center" vertical="center" shrinkToFit="1"/>
    </xf>
    <xf numFmtId="38" fontId="10" fillId="0" borderId="7" xfId="1" applyFont="1" applyBorder="1" applyAlignment="1">
      <alignment horizontal="justify" vertical="center" wrapText="1"/>
    </xf>
    <xf numFmtId="38" fontId="10" fillId="0" borderId="8" xfId="1" applyFont="1" applyBorder="1" applyAlignment="1">
      <alignment horizontal="center" vertical="center"/>
    </xf>
    <xf numFmtId="38" fontId="10" fillId="0" borderId="14" xfId="1" applyFont="1" applyBorder="1" applyAlignment="1">
      <alignment horizontal="center" vertical="center" textRotation="255"/>
    </xf>
    <xf numFmtId="38" fontId="10" fillId="0" borderId="9" xfId="1" applyFont="1" applyBorder="1" applyAlignment="1">
      <alignment horizontal="center" vertical="center" textRotation="255"/>
    </xf>
    <xf numFmtId="38" fontId="10" fillId="0" borderId="13" xfId="1" applyFont="1" applyBorder="1" applyAlignment="1">
      <alignment horizontal="center" vertical="center" textRotation="255"/>
    </xf>
    <xf numFmtId="38" fontId="10" fillId="0" borderId="7" xfId="1" applyFont="1" applyBorder="1" applyAlignment="1">
      <alignment horizontal="center" vertical="center" textRotation="255"/>
    </xf>
    <xf numFmtId="0" fontId="41" fillId="0" borderId="0" xfId="0" applyFont="1" applyAlignment="1">
      <alignment horizontal="distributed" vertical="center"/>
    </xf>
    <xf numFmtId="0" fontId="41" fillId="0" borderId="0" xfId="0" applyFont="1" applyBorder="1" applyAlignment="1">
      <alignment horizontal="justify" vertical="center" wrapText="1"/>
    </xf>
    <xf numFmtId="0" fontId="10" fillId="0" borderId="8" xfId="0" applyFont="1" applyBorder="1" applyAlignment="1">
      <alignment horizontal="center" vertical="center"/>
    </xf>
    <xf numFmtId="0" fontId="41" fillId="0" borderId="0" xfId="0" applyFont="1" applyBorder="1" applyAlignment="1">
      <alignment vertical="center" wrapText="1"/>
    </xf>
    <xf numFmtId="179" fontId="10" fillId="0" borderId="26" xfId="0" applyNumberFormat="1" applyFont="1" applyBorder="1" applyAlignment="1" applyProtection="1">
      <alignment horizontal="center" vertical="center" shrinkToFit="1"/>
      <protection locked="0"/>
    </xf>
    <xf numFmtId="179" fontId="10" fillId="0" borderId="27" xfId="0" applyNumberFormat="1" applyFont="1" applyBorder="1" applyAlignment="1" applyProtection="1">
      <alignment horizontal="center" vertical="center" shrinkToFit="1"/>
      <protection locked="0"/>
    </xf>
    <xf numFmtId="179" fontId="10" fillId="0" borderId="30" xfId="0" applyNumberFormat="1" applyFont="1" applyBorder="1" applyAlignment="1" applyProtection="1">
      <alignment horizontal="center" vertical="center" shrinkToFit="1"/>
      <protection locked="0"/>
    </xf>
    <xf numFmtId="179" fontId="10" fillId="0" borderId="31" xfId="0" applyNumberFormat="1" applyFont="1" applyBorder="1" applyAlignment="1" applyProtection="1">
      <alignment horizontal="center" vertical="center" shrinkToFit="1"/>
      <protection locked="0"/>
    </xf>
    <xf numFmtId="179" fontId="10" fillId="0" borderId="20" xfId="0" applyNumberFormat="1" applyFont="1" applyBorder="1" applyAlignment="1" applyProtection="1">
      <alignment horizontal="center" vertical="center" shrinkToFit="1"/>
      <protection locked="0"/>
    </xf>
    <xf numFmtId="179" fontId="10" fillId="0" borderId="22" xfId="0" applyNumberFormat="1" applyFont="1" applyBorder="1" applyAlignment="1" applyProtection="1">
      <alignment horizontal="center" vertical="center" shrinkToFit="1"/>
      <protection locked="0"/>
    </xf>
    <xf numFmtId="179" fontId="10" fillId="0" borderId="28" xfId="0" applyNumberFormat="1" applyFont="1" applyBorder="1" applyAlignment="1" applyProtection="1">
      <alignment horizontal="center" vertical="center" shrinkToFit="1"/>
      <protection locked="0"/>
    </xf>
    <xf numFmtId="179" fontId="10" fillId="0" borderId="24" xfId="0" applyNumberFormat="1" applyFont="1" applyBorder="1" applyAlignment="1" applyProtection="1">
      <alignment horizontal="center" vertical="center" shrinkToFit="1"/>
      <protection locked="0"/>
    </xf>
    <xf numFmtId="0" fontId="10" fillId="0" borderId="8" xfId="0" applyFont="1" applyBorder="1" applyAlignment="1" applyProtection="1">
      <alignment horizontal="center" vertical="center" shrinkToFit="1"/>
      <protection locked="0"/>
    </xf>
    <xf numFmtId="179" fontId="10" fillId="0" borderId="29" xfId="0" applyNumberFormat="1" applyFont="1" applyBorder="1" applyAlignment="1" applyProtection="1">
      <alignment horizontal="center" vertical="center" shrinkToFit="1"/>
      <protection locked="0"/>
    </xf>
    <xf numFmtId="0" fontId="10" fillId="0" borderId="24"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12" xfId="0" applyFont="1" applyBorder="1" applyAlignment="1">
      <alignment horizontal="center" vertical="center" textRotation="255"/>
    </xf>
    <xf numFmtId="0" fontId="10" fillId="0" borderId="7" xfId="0" applyFont="1" applyBorder="1" applyAlignment="1">
      <alignment horizontal="center" vertical="center" textRotation="255"/>
    </xf>
    <xf numFmtId="178" fontId="10" fillId="0" borderId="25" xfId="0" applyNumberFormat="1" applyFont="1" applyBorder="1" applyAlignment="1" applyProtection="1">
      <alignment horizontal="center" vertical="center" shrinkToFit="1"/>
      <protection locked="0"/>
    </xf>
    <xf numFmtId="178" fontId="10" fillId="0" borderId="8" xfId="0" applyNumberFormat="1" applyFont="1" applyBorder="1" applyAlignment="1" applyProtection="1">
      <alignment horizontal="center" vertical="center" shrinkToFit="1"/>
      <protection locked="0"/>
    </xf>
    <xf numFmtId="178" fontId="10" fillId="0" borderId="23" xfId="0" applyNumberFormat="1" applyFont="1" applyBorder="1" applyAlignment="1" applyProtection="1">
      <alignment horizontal="center" vertical="center" shrinkToFit="1"/>
      <protection locked="0"/>
    </xf>
    <xf numFmtId="0" fontId="10" fillId="0" borderId="1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178" fontId="10" fillId="0" borderId="12" xfId="0" applyNumberFormat="1" applyFont="1" applyBorder="1" applyAlignment="1" applyProtection="1">
      <alignment horizontal="center" vertical="center" shrinkToFit="1"/>
      <protection locked="0"/>
    </xf>
    <xf numFmtId="0" fontId="10" fillId="0" borderId="12" xfId="0" applyFont="1" applyBorder="1" applyAlignment="1" applyProtection="1">
      <alignment horizontal="center" vertical="center" shrinkToFit="1"/>
      <protection locked="0"/>
    </xf>
    <xf numFmtId="0" fontId="10" fillId="0" borderId="23" xfId="0" applyFont="1" applyBorder="1" applyAlignment="1">
      <alignment horizontal="distributed" vertical="center" indent="2"/>
    </xf>
    <xf numFmtId="0" fontId="10" fillId="0" borderId="25" xfId="0" applyFont="1" applyBorder="1" applyAlignment="1">
      <alignment horizontal="center" vertical="center"/>
    </xf>
    <xf numFmtId="0" fontId="14" fillId="0" borderId="53" xfId="0" applyFont="1" applyBorder="1" applyAlignment="1">
      <alignment horizontal="justify" vertical="center" shrinkToFit="1"/>
    </xf>
    <xf numFmtId="0" fontId="10" fillId="0" borderId="18" xfId="0" applyFont="1" applyBorder="1" applyAlignment="1">
      <alignment horizontal="center" vertical="center"/>
    </xf>
    <xf numFmtId="0" fontId="10" fillId="0" borderId="23" xfId="0" applyFont="1" applyBorder="1" applyAlignment="1">
      <alignment horizontal="distributed" vertical="center" indent="1"/>
    </xf>
    <xf numFmtId="0" fontId="20" fillId="0" borderId="7" xfId="0" applyFont="1" applyBorder="1" applyAlignment="1">
      <alignment horizontal="center" vertical="center" wrapText="1"/>
    </xf>
    <xf numFmtId="0" fontId="23" fillId="0" borderId="7" xfId="0" applyFont="1" applyBorder="1" applyAlignment="1">
      <alignment horizontal="center" vertical="center" wrapText="1"/>
    </xf>
    <xf numFmtId="0" fontId="14" fillId="0" borderId="7" xfId="0" applyFont="1" applyBorder="1" applyAlignment="1">
      <alignment horizontal="center" vertical="center" wrapText="1"/>
    </xf>
    <xf numFmtId="0" fontId="24" fillId="0" borderId="7" xfId="0" applyFont="1" applyBorder="1" applyAlignment="1">
      <alignment horizontal="center" vertical="center" wrapText="1"/>
    </xf>
    <xf numFmtId="0" fontId="10" fillId="0" borderId="7" xfId="0" applyFont="1" applyFill="1" applyBorder="1" applyAlignment="1" applyProtection="1">
      <alignment vertical="center" wrapText="1" shrinkToFit="1"/>
      <protection locked="0"/>
    </xf>
    <xf numFmtId="0" fontId="37" fillId="0" borderId="0" xfId="0" applyFont="1" applyFill="1" applyAlignment="1">
      <alignment vertical="center"/>
    </xf>
    <xf numFmtId="0" fontId="37" fillId="0" borderId="10" xfId="0" applyFont="1" applyFill="1" applyBorder="1" applyAlignment="1">
      <alignment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10" fillId="0" borderId="10" xfId="0" applyFont="1" applyBorder="1" applyAlignment="1">
      <alignment horizontal="center" vertical="center"/>
    </xf>
    <xf numFmtId="38" fontId="10" fillId="3" borderId="15" xfId="1" applyFont="1" applyFill="1" applyBorder="1" applyAlignment="1" applyProtection="1">
      <alignment horizontal="center" vertical="center"/>
      <protection locked="0"/>
    </xf>
    <xf numFmtId="38" fontId="10" fillId="3" borderId="4" xfId="1" applyFont="1" applyFill="1" applyBorder="1" applyAlignment="1" applyProtection="1">
      <alignment horizontal="center" vertical="center"/>
      <protection locked="0"/>
    </xf>
    <xf numFmtId="38" fontId="10" fillId="3" borderId="3" xfId="1" applyFont="1" applyFill="1" applyBorder="1" applyAlignment="1" applyProtection="1">
      <alignment horizontal="center" vertical="center"/>
      <protection locked="0"/>
    </xf>
    <xf numFmtId="0" fontId="10" fillId="0" borderId="19" xfId="0" applyFont="1" applyBorder="1" applyAlignment="1">
      <alignment horizontal="center" vertical="center" wrapText="1"/>
    </xf>
    <xf numFmtId="0" fontId="10" fillId="0" borderId="68" xfId="0" applyFont="1" applyBorder="1" applyAlignment="1">
      <alignment horizontal="center" vertical="center" wrapText="1"/>
    </xf>
    <xf numFmtId="0" fontId="10" fillId="0" borderId="6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29" fillId="0" borderId="58" xfId="3" applyFont="1" applyFill="1" applyBorder="1" applyAlignment="1">
      <alignment vertical="center" shrinkToFit="1"/>
    </xf>
    <xf numFmtId="0" fontId="29" fillId="0" borderId="4" xfId="3" applyFont="1" applyFill="1" applyBorder="1" applyAlignment="1">
      <alignment vertical="center" shrinkToFit="1"/>
    </xf>
    <xf numFmtId="0" fontId="64" fillId="3" borderId="15" xfId="3" applyFont="1" applyFill="1" applyBorder="1" applyAlignment="1">
      <alignment horizontal="left" vertical="center" shrinkToFit="1"/>
    </xf>
    <xf numFmtId="0" fontId="64" fillId="3" borderId="4" xfId="3" applyFont="1" applyFill="1" applyBorder="1" applyAlignment="1">
      <alignment horizontal="left" vertical="center" shrinkToFit="1"/>
    </xf>
    <xf numFmtId="0" fontId="64" fillId="3" borderId="3" xfId="3" applyFont="1" applyFill="1" applyBorder="1" applyAlignment="1">
      <alignment horizontal="left" vertical="center" shrinkToFit="1"/>
    </xf>
    <xf numFmtId="0" fontId="19" fillId="0" borderId="15" xfId="3" applyFont="1" applyFill="1" applyBorder="1" applyAlignment="1">
      <alignment horizontal="left" vertical="center" shrinkToFit="1"/>
    </xf>
    <xf numFmtId="0" fontId="29" fillId="0" borderId="3" xfId="3" applyFont="1" applyFill="1" applyBorder="1" applyAlignment="1">
      <alignment horizontal="left" vertical="center" shrinkToFit="1"/>
    </xf>
    <xf numFmtId="0" fontId="64" fillId="4" borderId="15" xfId="3" applyFont="1" applyFill="1" applyBorder="1" applyAlignment="1">
      <alignment horizontal="left" vertical="center" shrinkToFit="1"/>
    </xf>
    <xf numFmtId="0" fontId="64" fillId="4" borderId="4" xfId="3" applyFont="1" applyFill="1" applyBorder="1" applyAlignment="1">
      <alignment horizontal="left" vertical="center" shrinkToFit="1"/>
    </xf>
    <xf numFmtId="0" fontId="60" fillId="4" borderId="3" xfId="3" applyFont="1" applyFill="1" applyBorder="1" applyAlignment="1">
      <alignment horizontal="left" vertical="center" shrinkToFit="1"/>
    </xf>
    <xf numFmtId="0" fontId="29" fillId="0" borderId="15" xfId="3" applyFont="1" applyFill="1" applyBorder="1" applyAlignment="1">
      <alignment vertical="center" shrinkToFit="1"/>
    </xf>
    <xf numFmtId="0" fontId="29" fillId="0" borderId="0" xfId="3" applyFont="1" applyBorder="1" applyAlignment="1">
      <alignment vertical="center"/>
    </xf>
    <xf numFmtId="0" fontId="29" fillId="0" borderId="0" xfId="3" applyFont="1" applyBorder="1" applyAlignment="1">
      <alignment vertical="center" wrapText="1"/>
    </xf>
    <xf numFmtId="0" fontId="27" fillId="0" borderId="0" xfId="3" applyFont="1" applyBorder="1" applyAlignment="1">
      <alignment vertical="center" wrapText="1"/>
    </xf>
    <xf numFmtId="0" fontId="27" fillId="0" borderId="0" xfId="3" applyFont="1" applyBorder="1" applyAlignment="1">
      <alignment vertical="center"/>
    </xf>
  </cellXfs>
  <cellStyles count="5">
    <cellStyle name="桁区切り" xfId="1" builtinId="6"/>
    <cellStyle name="標準" xfId="0" builtinId="0"/>
    <cellStyle name="標準 2" xfId="2" xr:uid="{00000000-0005-0000-0000-000002000000}"/>
    <cellStyle name="標準 2 2" xfId="4" xr:uid="{00000000-0005-0000-0000-000003000000}"/>
    <cellStyle name="標準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38099</xdr:colOff>
      <xdr:row>27</xdr:row>
      <xdr:rowOff>180974</xdr:rowOff>
    </xdr:from>
    <xdr:to>
      <xdr:col>13</xdr:col>
      <xdr:colOff>180975</xdr:colOff>
      <xdr:row>32</xdr:row>
      <xdr:rowOff>66674</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361949" y="5829299"/>
          <a:ext cx="6172201" cy="1076325"/>
        </a:xfrm>
        <a:prstGeom prst="round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114300</xdr:colOff>
          <xdr:row>5</xdr:row>
          <xdr:rowOff>180975</xdr:rowOff>
        </xdr:from>
        <xdr:to>
          <xdr:col>3</xdr:col>
          <xdr:colOff>419100</xdr:colOff>
          <xdr:row>7</xdr:row>
          <xdr:rowOff>9525</xdr:rowOff>
        </xdr:to>
        <xdr:sp macro="" textlink="">
          <xdr:nvSpPr>
            <xdr:cNvPr id="63491" name="Check Box 3" hidden="1">
              <a:extLst>
                <a:ext uri="{63B3BB69-23CF-44E3-9099-C40C66FF867C}">
                  <a14:compatExt spid="_x0000_s63491"/>
                </a:ext>
                <a:ext uri="{FF2B5EF4-FFF2-40B4-BE49-F238E27FC236}">
                  <a16:creationId xmlns:a16="http://schemas.microsoft.com/office/drawing/2014/main" id="{00000000-0008-0000-1000-000003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xdr:row>
          <xdr:rowOff>180975</xdr:rowOff>
        </xdr:from>
        <xdr:to>
          <xdr:col>4</xdr:col>
          <xdr:colOff>409575</xdr:colOff>
          <xdr:row>7</xdr:row>
          <xdr:rowOff>9525</xdr:rowOff>
        </xdr:to>
        <xdr:sp macro="" textlink="">
          <xdr:nvSpPr>
            <xdr:cNvPr id="63530" name="Check Box 42" hidden="1">
              <a:extLst>
                <a:ext uri="{63B3BB69-23CF-44E3-9099-C40C66FF867C}">
                  <a14:compatExt spid="_x0000_s63530"/>
                </a:ext>
                <a:ext uri="{FF2B5EF4-FFF2-40B4-BE49-F238E27FC236}">
                  <a16:creationId xmlns:a16="http://schemas.microsoft.com/office/drawing/2014/main" id="{00000000-0008-0000-1000-00002A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6</xdr:row>
          <xdr:rowOff>180975</xdr:rowOff>
        </xdr:from>
        <xdr:to>
          <xdr:col>3</xdr:col>
          <xdr:colOff>419100</xdr:colOff>
          <xdr:row>8</xdr:row>
          <xdr:rowOff>9525</xdr:rowOff>
        </xdr:to>
        <xdr:sp macro="" textlink="">
          <xdr:nvSpPr>
            <xdr:cNvPr id="63635" name="Check Box 147" hidden="1">
              <a:extLst>
                <a:ext uri="{63B3BB69-23CF-44E3-9099-C40C66FF867C}">
                  <a14:compatExt spid="_x0000_s63635"/>
                </a:ext>
                <a:ext uri="{FF2B5EF4-FFF2-40B4-BE49-F238E27FC236}">
                  <a16:creationId xmlns:a16="http://schemas.microsoft.com/office/drawing/2014/main" id="{00000000-0008-0000-1000-000093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xdr:row>
          <xdr:rowOff>180975</xdr:rowOff>
        </xdr:from>
        <xdr:to>
          <xdr:col>4</xdr:col>
          <xdr:colOff>409575</xdr:colOff>
          <xdr:row>8</xdr:row>
          <xdr:rowOff>9525</xdr:rowOff>
        </xdr:to>
        <xdr:sp macro="" textlink="">
          <xdr:nvSpPr>
            <xdr:cNvPr id="63636" name="Check Box 148" hidden="1">
              <a:extLst>
                <a:ext uri="{63B3BB69-23CF-44E3-9099-C40C66FF867C}">
                  <a14:compatExt spid="_x0000_s63636"/>
                </a:ext>
                <a:ext uri="{FF2B5EF4-FFF2-40B4-BE49-F238E27FC236}">
                  <a16:creationId xmlns:a16="http://schemas.microsoft.com/office/drawing/2014/main" id="{00000000-0008-0000-1000-000094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xdr:row>
          <xdr:rowOff>180975</xdr:rowOff>
        </xdr:from>
        <xdr:to>
          <xdr:col>3</xdr:col>
          <xdr:colOff>419100</xdr:colOff>
          <xdr:row>9</xdr:row>
          <xdr:rowOff>9525</xdr:rowOff>
        </xdr:to>
        <xdr:sp macro="" textlink="">
          <xdr:nvSpPr>
            <xdr:cNvPr id="63637" name="Check Box 149" hidden="1">
              <a:extLst>
                <a:ext uri="{63B3BB69-23CF-44E3-9099-C40C66FF867C}">
                  <a14:compatExt spid="_x0000_s63637"/>
                </a:ext>
                <a:ext uri="{FF2B5EF4-FFF2-40B4-BE49-F238E27FC236}">
                  <a16:creationId xmlns:a16="http://schemas.microsoft.com/office/drawing/2014/main" id="{00000000-0008-0000-1000-000095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xdr:row>
          <xdr:rowOff>180975</xdr:rowOff>
        </xdr:from>
        <xdr:to>
          <xdr:col>4</xdr:col>
          <xdr:colOff>409575</xdr:colOff>
          <xdr:row>9</xdr:row>
          <xdr:rowOff>9525</xdr:rowOff>
        </xdr:to>
        <xdr:sp macro="" textlink="">
          <xdr:nvSpPr>
            <xdr:cNvPr id="63638" name="Check Box 150" hidden="1">
              <a:extLst>
                <a:ext uri="{63B3BB69-23CF-44E3-9099-C40C66FF867C}">
                  <a14:compatExt spid="_x0000_s63638"/>
                </a:ext>
                <a:ext uri="{FF2B5EF4-FFF2-40B4-BE49-F238E27FC236}">
                  <a16:creationId xmlns:a16="http://schemas.microsoft.com/office/drawing/2014/main" id="{00000000-0008-0000-1000-000096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xdr:row>
          <xdr:rowOff>180975</xdr:rowOff>
        </xdr:from>
        <xdr:to>
          <xdr:col>3</xdr:col>
          <xdr:colOff>419100</xdr:colOff>
          <xdr:row>11</xdr:row>
          <xdr:rowOff>9525</xdr:rowOff>
        </xdr:to>
        <xdr:sp macro="" textlink="">
          <xdr:nvSpPr>
            <xdr:cNvPr id="63639" name="Check Box 151" hidden="1">
              <a:extLst>
                <a:ext uri="{63B3BB69-23CF-44E3-9099-C40C66FF867C}">
                  <a14:compatExt spid="_x0000_s63639"/>
                </a:ext>
                <a:ext uri="{FF2B5EF4-FFF2-40B4-BE49-F238E27FC236}">
                  <a16:creationId xmlns:a16="http://schemas.microsoft.com/office/drawing/2014/main" id="{00000000-0008-0000-1000-000097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9</xdr:row>
          <xdr:rowOff>180975</xdr:rowOff>
        </xdr:from>
        <xdr:to>
          <xdr:col>4</xdr:col>
          <xdr:colOff>409575</xdr:colOff>
          <xdr:row>11</xdr:row>
          <xdr:rowOff>9525</xdr:rowOff>
        </xdr:to>
        <xdr:sp macro="" textlink="">
          <xdr:nvSpPr>
            <xdr:cNvPr id="63640" name="Check Box 152" hidden="1">
              <a:extLst>
                <a:ext uri="{63B3BB69-23CF-44E3-9099-C40C66FF867C}">
                  <a14:compatExt spid="_x0000_s63640"/>
                </a:ext>
                <a:ext uri="{FF2B5EF4-FFF2-40B4-BE49-F238E27FC236}">
                  <a16:creationId xmlns:a16="http://schemas.microsoft.com/office/drawing/2014/main" id="{00000000-0008-0000-1000-000098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10</xdr:row>
          <xdr:rowOff>180975</xdr:rowOff>
        </xdr:from>
        <xdr:to>
          <xdr:col>3</xdr:col>
          <xdr:colOff>419100</xdr:colOff>
          <xdr:row>12</xdr:row>
          <xdr:rowOff>9525</xdr:rowOff>
        </xdr:to>
        <xdr:sp macro="" textlink="">
          <xdr:nvSpPr>
            <xdr:cNvPr id="63641" name="Check Box 153" hidden="1">
              <a:extLst>
                <a:ext uri="{63B3BB69-23CF-44E3-9099-C40C66FF867C}">
                  <a14:compatExt spid="_x0000_s63641"/>
                </a:ext>
                <a:ext uri="{FF2B5EF4-FFF2-40B4-BE49-F238E27FC236}">
                  <a16:creationId xmlns:a16="http://schemas.microsoft.com/office/drawing/2014/main" id="{00000000-0008-0000-1000-000099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10</xdr:row>
          <xdr:rowOff>180975</xdr:rowOff>
        </xdr:from>
        <xdr:to>
          <xdr:col>4</xdr:col>
          <xdr:colOff>409575</xdr:colOff>
          <xdr:row>12</xdr:row>
          <xdr:rowOff>9525</xdr:rowOff>
        </xdr:to>
        <xdr:sp macro="" textlink="">
          <xdr:nvSpPr>
            <xdr:cNvPr id="63642" name="Check Box 154" hidden="1">
              <a:extLst>
                <a:ext uri="{63B3BB69-23CF-44E3-9099-C40C66FF867C}">
                  <a14:compatExt spid="_x0000_s63642"/>
                </a:ext>
                <a:ext uri="{FF2B5EF4-FFF2-40B4-BE49-F238E27FC236}">
                  <a16:creationId xmlns:a16="http://schemas.microsoft.com/office/drawing/2014/main" id="{00000000-0008-0000-1000-00009A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13</xdr:row>
          <xdr:rowOff>180975</xdr:rowOff>
        </xdr:from>
        <xdr:to>
          <xdr:col>3</xdr:col>
          <xdr:colOff>419100</xdr:colOff>
          <xdr:row>15</xdr:row>
          <xdr:rowOff>9525</xdr:rowOff>
        </xdr:to>
        <xdr:sp macro="" textlink="">
          <xdr:nvSpPr>
            <xdr:cNvPr id="63649" name="Check Box 161" hidden="1">
              <a:extLst>
                <a:ext uri="{63B3BB69-23CF-44E3-9099-C40C66FF867C}">
                  <a14:compatExt spid="_x0000_s63649"/>
                </a:ext>
                <a:ext uri="{FF2B5EF4-FFF2-40B4-BE49-F238E27FC236}">
                  <a16:creationId xmlns:a16="http://schemas.microsoft.com/office/drawing/2014/main" id="{00000000-0008-0000-1000-0000A1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13</xdr:row>
          <xdr:rowOff>180975</xdr:rowOff>
        </xdr:from>
        <xdr:to>
          <xdr:col>4</xdr:col>
          <xdr:colOff>409575</xdr:colOff>
          <xdr:row>15</xdr:row>
          <xdr:rowOff>9525</xdr:rowOff>
        </xdr:to>
        <xdr:sp macro="" textlink="">
          <xdr:nvSpPr>
            <xdr:cNvPr id="63650" name="Check Box 162" hidden="1">
              <a:extLst>
                <a:ext uri="{63B3BB69-23CF-44E3-9099-C40C66FF867C}">
                  <a14:compatExt spid="_x0000_s63650"/>
                </a:ext>
                <a:ext uri="{FF2B5EF4-FFF2-40B4-BE49-F238E27FC236}">
                  <a16:creationId xmlns:a16="http://schemas.microsoft.com/office/drawing/2014/main" id="{00000000-0008-0000-1000-0000A2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14</xdr:row>
          <xdr:rowOff>180975</xdr:rowOff>
        </xdr:from>
        <xdr:to>
          <xdr:col>3</xdr:col>
          <xdr:colOff>419100</xdr:colOff>
          <xdr:row>16</xdr:row>
          <xdr:rowOff>9525</xdr:rowOff>
        </xdr:to>
        <xdr:sp macro="" textlink="">
          <xdr:nvSpPr>
            <xdr:cNvPr id="63651" name="Check Box 163" hidden="1">
              <a:extLst>
                <a:ext uri="{63B3BB69-23CF-44E3-9099-C40C66FF867C}">
                  <a14:compatExt spid="_x0000_s63651"/>
                </a:ext>
                <a:ext uri="{FF2B5EF4-FFF2-40B4-BE49-F238E27FC236}">
                  <a16:creationId xmlns:a16="http://schemas.microsoft.com/office/drawing/2014/main" id="{00000000-0008-0000-1000-0000A3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14</xdr:row>
          <xdr:rowOff>180975</xdr:rowOff>
        </xdr:from>
        <xdr:to>
          <xdr:col>4</xdr:col>
          <xdr:colOff>409575</xdr:colOff>
          <xdr:row>16</xdr:row>
          <xdr:rowOff>9525</xdr:rowOff>
        </xdr:to>
        <xdr:sp macro="" textlink="">
          <xdr:nvSpPr>
            <xdr:cNvPr id="63652" name="Check Box 164" hidden="1">
              <a:extLst>
                <a:ext uri="{63B3BB69-23CF-44E3-9099-C40C66FF867C}">
                  <a14:compatExt spid="_x0000_s63652"/>
                </a:ext>
                <a:ext uri="{FF2B5EF4-FFF2-40B4-BE49-F238E27FC236}">
                  <a16:creationId xmlns:a16="http://schemas.microsoft.com/office/drawing/2014/main" id="{00000000-0008-0000-1000-0000A4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15</xdr:row>
          <xdr:rowOff>180975</xdr:rowOff>
        </xdr:from>
        <xdr:to>
          <xdr:col>3</xdr:col>
          <xdr:colOff>419100</xdr:colOff>
          <xdr:row>17</xdr:row>
          <xdr:rowOff>9525</xdr:rowOff>
        </xdr:to>
        <xdr:sp macro="" textlink="">
          <xdr:nvSpPr>
            <xdr:cNvPr id="63653" name="Check Box 165" hidden="1">
              <a:extLst>
                <a:ext uri="{63B3BB69-23CF-44E3-9099-C40C66FF867C}">
                  <a14:compatExt spid="_x0000_s63653"/>
                </a:ext>
                <a:ext uri="{FF2B5EF4-FFF2-40B4-BE49-F238E27FC236}">
                  <a16:creationId xmlns:a16="http://schemas.microsoft.com/office/drawing/2014/main" id="{00000000-0008-0000-1000-0000A5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15</xdr:row>
          <xdr:rowOff>180975</xdr:rowOff>
        </xdr:from>
        <xdr:to>
          <xdr:col>4</xdr:col>
          <xdr:colOff>409575</xdr:colOff>
          <xdr:row>17</xdr:row>
          <xdr:rowOff>9525</xdr:rowOff>
        </xdr:to>
        <xdr:sp macro="" textlink="">
          <xdr:nvSpPr>
            <xdr:cNvPr id="63654" name="Check Box 166" hidden="1">
              <a:extLst>
                <a:ext uri="{63B3BB69-23CF-44E3-9099-C40C66FF867C}">
                  <a14:compatExt spid="_x0000_s63654"/>
                </a:ext>
                <a:ext uri="{FF2B5EF4-FFF2-40B4-BE49-F238E27FC236}">
                  <a16:creationId xmlns:a16="http://schemas.microsoft.com/office/drawing/2014/main" id="{00000000-0008-0000-1000-0000A6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16</xdr:row>
          <xdr:rowOff>180975</xdr:rowOff>
        </xdr:from>
        <xdr:to>
          <xdr:col>3</xdr:col>
          <xdr:colOff>419100</xdr:colOff>
          <xdr:row>18</xdr:row>
          <xdr:rowOff>9525</xdr:rowOff>
        </xdr:to>
        <xdr:sp macro="" textlink="">
          <xdr:nvSpPr>
            <xdr:cNvPr id="63655" name="Check Box 167" hidden="1">
              <a:extLst>
                <a:ext uri="{63B3BB69-23CF-44E3-9099-C40C66FF867C}">
                  <a14:compatExt spid="_x0000_s63655"/>
                </a:ext>
                <a:ext uri="{FF2B5EF4-FFF2-40B4-BE49-F238E27FC236}">
                  <a16:creationId xmlns:a16="http://schemas.microsoft.com/office/drawing/2014/main" id="{00000000-0008-0000-1000-0000A7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16</xdr:row>
          <xdr:rowOff>180975</xdr:rowOff>
        </xdr:from>
        <xdr:to>
          <xdr:col>4</xdr:col>
          <xdr:colOff>409575</xdr:colOff>
          <xdr:row>18</xdr:row>
          <xdr:rowOff>9525</xdr:rowOff>
        </xdr:to>
        <xdr:sp macro="" textlink="">
          <xdr:nvSpPr>
            <xdr:cNvPr id="63656" name="Check Box 168" hidden="1">
              <a:extLst>
                <a:ext uri="{63B3BB69-23CF-44E3-9099-C40C66FF867C}">
                  <a14:compatExt spid="_x0000_s63656"/>
                </a:ext>
                <a:ext uri="{FF2B5EF4-FFF2-40B4-BE49-F238E27FC236}">
                  <a16:creationId xmlns:a16="http://schemas.microsoft.com/office/drawing/2014/main" id="{00000000-0008-0000-1000-0000A8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17</xdr:row>
          <xdr:rowOff>180975</xdr:rowOff>
        </xdr:from>
        <xdr:to>
          <xdr:col>3</xdr:col>
          <xdr:colOff>419100</xdr:colOff>
          <xdr:row>19</xdr:row>
          <xdr:rowOff>9525</xdr:rowOff>
        </xdr:to>
        <xdr:sp macro="" textlink="">
          <xdr:nvSpPr>
            <xdr:cNvPr id="63657" name="Check Box 169" hidden="1">
              <a:extLst>
                <a:ext uri="{63B3BB69-23CF-44E3-9099-C40C66FF867C}">
                  <a14:compatExt spid="_x0000_s63657"/>
                </a:ext>
                <a:ext uri="{FF2B5EF4-FFF2-40B4-BE49-F238E27FC236}">
                  <a16:creationId xmlns:a16="http://schemas.microsoft.com/office/drawing/2014/main" id="{00000000-0008-0000-1000-0000A9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17</xdr:row>
          <xdr:rowOff>180975</xdr:rowOff>
        </xdr:from>
        <xdr:to>
          <xdr:col>4</xdr:col>
          <xdr:colOff>409575</xdr:colOff>
          <xdr:row>19</xdr:row>
          <xdr:rowOff>9525</xdr:rowOff>
        </xdr:to>
        <xdr:sp macro="" textlink="">
          <xdr:nvSpPr>
            <xdr:cNvPr id="63658" name="Check Box 170" hidden="1">
              <a:extLst>
                <a:ext uri="{63B3BB69-23CF-44E3-9099-C40C66FF867C}">
                  <a14:compatExt spid="_x0000_s63658"/>
                </a:ext>
                <a:ext uri="{FF2B5EF4-FFF2-40B4-BE49-F238E27FC236}">
                  <a16:creationId xmlns:a16="http://schemas.microsoft.com/office/drawing/2014/main" id="{00000000-0008-0000-1000-0000AA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18</xdr:row>
          <xdr:rowOff>180975</xdr:rowOff>
        </xdr:from>
        <xdr:to>
          <xdr:col>3</xdr:col>
          <xdr:colOff>419100</xdr:colOff>
          <xdr:row>20</xdr:row>
          <xdr:rowOff>9525</xdr:rowOff>
        </xdr:to>
        <xdr:sp macro="" textlink="">
          <xdr:nvSpPr>
            <xdr:cNvPr id="63659" name="Check Box 171" hidden="1">
              <a:extLst>
                <a:ext uri="{63B3BB69-23CF-44E3-9099-C40C66FF867C}">
                  <a14:compatExt spid="_x0000_s63659"/>
                </a:ext>
                <a:ext uri="{FF2B5EF4-FFF2-40B4-BE49-F238E27FC236}">
                  <a16:creationId xmlns:a16="http://schemas.microsoft.com/office/drawing/2014/main" id="{00000000-0008-0000-1000-0000AB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18</xdr:row>
          <xdr:rowOff>180975</xdr:rowOff>
        </xdr:from>
        <xdr:to>
          <xdr:col>4</xdr:col>
          <xdr:colOff>409575</xdr:colOff>
          <xdr:row>20</xdr:row>
          <xdr:rowOff>9525</xdr:rowOff>
        </xdr:to>
        <xdr:sp macro="" textlink="">
          <xdr:nvSpPr>
            <xdr:cNvPr id="63660" name="Check Box 172" hidden="1">
              <a:extLst>
                <a:ext uri="{63B3BB69-23CF-44E3-9099-C40C66FF867C}">
                  <a14:compatExt spid="_x0000_s63660"/>
                </a:ext>
                <a:ext uri="{FF2B5EF4-FFF2-40B4-BE49-F238E27FC236}">
                  <a16:creationId xmlns:a16="http://schemas.microsoft.com/office/drawing/2014/main" id="{00000000-0008-0000-1000-0000AC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19</xdr:row>
          <xdr:rowOff>180975</xdr:rowOff>
        </xdr:from>
        <xdr:to>
          <xdr:col>3</xdr:col>
          <xdr:colOff>419100</xdr:colOff>
          <xdr:row>21</xdr:row>
          <xdr:rowOff>9525</xdr:rowOff>
        </xdr:to>
        <xdr:sp macro="" textlink="">
          <xdr:nvSpPr>
            <xdr:cNvPr id="63663" name="Check Box 175" hidden="1">
              <a:extLst>
                <a:ext uri="{63B3BB69-23CF-44E3-9099-C40C66FF867C}">
                  <a14:compatExt spid="_x0000_s63663"/>
                </a:ext>
                <a:ext uri="{FF2B5EF4-FFF2-40B4-BE49-F238E27FC236}">
                  <a16:creationId xmlns:a16="http://schemas.microsoft.com/office/drawing/2014/main" id="{00000000-0008-0000-1000-0000AF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19</xdr:row>
          <xdr:rowOff>180975</xdr:rowOff>
        </xdr:from>
        <xdr:to>
          <xdr:col>4</xdr:col>
          <xdr:colOff>409575</xdr:colOff>
          <xdr:row>21</xdr:row>
          <xdr:rowOff>9525</xdr:rowOff>
        </xdr:to>
        <xdr:sp macro="" textlink="">
          <xdr:nvSpPr>
            <xdr:cNvPr id="63664" name="Check Box 176" hidden="1">
              <a:extLst>
                <a:ext uri="{63B3BB69-23CF-44E3-9099-C40C66FF867C}">
                  <a14:compatExt spid="_x0000_s63664"/>
                </a:ext>
                <a:ext uri="{FF2B5EF4-FFF2-40B4-BE49-F238E27FC236}">
                  <a16:creationId xmlns:a16="http://schemas.microsoft.com/office/drawing/2014/main" id="{00000000-0008-0000-1000-0000B0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180975</xdr:rowOff>
        </xdr:from>
        <xdr:to>
          <xdr:col>3</xdr:col>
          <xdr:colOff>419100</xdr:colOff>
          <xdr:row>24</xdr:row>
          <xdr:rowOff>9525</xdr:rowOff>
        </xdr:to>
        <xdr:sp macro="" textlink="">
          <xdr:nvSpPr>
            <xdr:cNvPr id="63697" name="Check Box 209" hidden="1">
              <a:extLst>
                <a:ext uri="{63B3BB69-23CF-44E3-9099-C40C66FF867C}">
                  <a14:compatExt spid="_x0000_s63697"/>
                </a:ext>
                <a:ext uri="{FF2B5EF4-FFF2-40B4-BE49-F238E27FC236}">
                  <a16:creationId xmlns:a16="http://schemas.microsoft.com/office/drawing/2014/main" id="{00000000-0008-0000-1000-0000D1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22</xdr:row>
          <xdr:rowOff>180975</xdr:rowOff>
        </xdr:from>
        <xdr:to>
          <xdr:col>4</xdr:col>
          <xdr:colOff>409575</xdr:colOff>
          <xdr:row>24</xdr:row>
          <xdr:rowOff>9525</xdr:rowOff>
        </xdr:to>
        <xdr:sp macro="" textlink="">
          <xdr:nvSpPr>
            <xdr:cNvPr id="63698" name="Check Box 210" hidden="1">
              <a:extLst>
                <a:ext uri="{63B3BB69-23CF-44E3-9099-C40C66FF867C}">
                  <a14:compatExt spid="_x0000_s63698"/>
                </a:ext>
                <a:ext uri="{FF2B5EF4-FFF2-40B4-BE49-F238E27FC236}">
                  <a16:creationId xmlns:a16="http://schemas.microsoft.com/office/drawing/2014/main" id="{00000000-0008-0000-1000-0000D2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24</xdr:row>
          <xdr:rowOff>0</xdr:rowOff>
        </xdr:from>
        <xdr:to>
          <xdr:col>3</xdr:col>
          <xdr:colOff>419100</xdr:colOff>
          <xdr:row>25</xdr:row>
          <xdr:rowOff>19050</xdr:rowOff>
        </xdr:to>
        <xdr:sp macro="" textlink="">
          <xdr:nvSpPr>
            <xdr:cNvPr id="63725" name="Check Box 237" hidden="1">
              <a:extLst>
                <a:ext uri="{63B3BB69-23CF-44E3-9099-C40C66FF867C}">
                  <a14:compatExt spid="_x0000_s63725"/>
                </a:ext>
                <a:ext uri="{FF2B5EF4-FFF2-40B4-BE49-F238E27FC236}">
                  <a16:creationId xmlns:a16="http://schemas.microsoft.com/office/drawing/2014/main" id="{00000000-0008-0000-1000-0000ED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24</xdr:row>
          <xdr:rowOff>0</xdr:rowOff>
        </xdr:from>
        <xdr:to>
          <xdr:col>4</xdr:col>
          <xdr:colOff>409575</xdr:colOff>
          <xdr:row>25</xdr:row>
          <xdr:rowOff>19050</xdr:rowOff>
        </xdr:to>
        <xdr:sp macro="" textlink="">
          <xdr:nvSpPr>
            <xdr:cNvPr id="63726" name="Check Box 238" hidden="1">
              <a:extLst>
                <a:ext uri="{63B3BB69-23CF-44E3-9099-C40C66FF867C}">
                  <a14:compatExt spid="_x0000_s63726"/>
                </a:ext>
                <a:ext uri="{FF2B5EF4-FFF2-40B4-BE49-F238E27FC236}">
                  <a16:creationId xmlns:a16="http://schemas.microsoft.com/office/drawing/2014/main" id="{00000000-0008-0000-1000-0000EE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24</xdr:row>
          <xdr:rowOff>180975</xdr:rowOff>
        </xdr:from>
        <xdr:to>
          <xdr:col>3</xdr:col>
          <xdr:colOff>419100</xdr:colOff>
          <xdr:row>26</xdr:row>
          <xdr:rowOff>9525</xdr:rowOff>
        </xdr:to>
        <xdr:sp macro="" textlink="">
          <xdr:nvSpPr>
            <xdr:cNvPr id="63727" name="Check Box 239" hidden="1">
              <a:extLst>
                <a:ext uri="{63B3BB69-23CF-44E3-9099-C40C66FF867C}">
                  <a14:compatExt spid="_x0000_s63727"/>
                </a:ext>
                <a:ext uri="{FF2B5EF4-FFF2-40B4-BE49-F238E27FC236}">
                  <a16:creationId xmlns:a16="http://schemas.microsoft.com/office/drawing/2014/main" id="{00000000-0008-0000-1000-0000EF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24</xdr:row>
          <xdr:rowOff>180975</xdr:rowOff>
        </xdr:from>
        <xdr:to>
          <xdr:col>4</xdr:col>
          <xdr:colOff>409575</xdr:colOff>
          <xdr:row>26</xdr:row>
          <xdr:rowOff>9525</xdr:rowOff>
        </xdr:to>
        <xdr:sp macro="" textlink="">
          <xdr:nvSpPr>
            <xdr:cNvPr id="63728" name="Check Box 240" hidden="1">
              <a:extLst>
                <a:ext uri="{63B3BB69-23CF-44E3-9099-C40C66FF867C}">
                  <a14:compatExt spid="_x0000_s63728"/>
                </a:ext>
                <a:ext uri="{FF2B5EF4-FFF2-40B4-BE49-F238E27FC236}">
                  <a16:creationId xmlns:a16="http://schemas.microsoft.com/office/drawing/2014/main" id="{00000000-0008-0000-1000-0000F0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25</xdr:row>
          <xdr:rowOff>180975</xdr:rowOff>
        </xdr:from>
        <xdr:to>
          <xdr:col>3</xdr:col>
          <xdr:colOff>419100</xdr:colOff>
          <xdr:row>27</xdr:row>
          <xdr:rowOff>9525</xdr:rowOff>
        </xdr:to>
        <xdr:sp macro="" textlink="">
          <xdr:nvSpPr>
            <xdr:cNvPr id="63729" name="Check Box 241" hidden="1">
              <a:extLst>
                <a:ext uri="{63B3BB69-23CF-44E3-9099-C40C66FF867C}">
                  <a14:compatExt spid="_x0000_s63729"/>
                </a:ext>
                <a:ext uri="{FF2B5EF4-FFF2-40B4-BE49-F238E27FC236}">
                  <a16:creationId xmlns:a16="http://schemas.microsoft.com/office/drawing/2014/main" id="{00000000-0008-0000-1000-0000F1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25</xdr:row>
          <xdr:rowOff>180975</xdr:rowOff>
        </xdr:from>
        <xdr:to>
          <xdr:col>4</xdr:col>
          <xdr:colOff>409575</xdr:colOff>
          <xdr:row>27</xdr:row>
          <xdr:rowOff>9525</xdr:rowOff>
        </xdr:to>
        <xdr:sp macro="" textlink="">
          <xdr:nvSpPr>
            <xdr:cNvPr id="63730" name="Check Box 242" hidden="1">
              <a:extLst>
                <a:ext uri="{63B3BB69-23CF-44E3-9099-C40C66FF867C}">
                  <a14:compatExt spid="_x0000_s63730"/>
                </a:ext>
                <a:ext uri="{FF2B5EF4-FFF2-40B4-BE49-F238E27FC236}">
                  <a16:creationId xmlns:a16="http://schemas.microsoft.com/office/drawing/2014/main" id="{00000000-0008-0000-1000-0000F2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36</xdr:row>
          <xdr:rowOff>0</xdr:rowOff>
        </xdr:from>
        <xdr:to>
          <xdr:col>3</xdr:col>
          <xdr:colOff>419100</xdr:colOff>
          <xdr:row>37</xdr:row>
          <xdr:rowOff>19050</xdr:rowOff>
        </xdr:to>
        <xdr:sp macro="" textlink="">
          <xdr:nvSpPr>
            <xdr:cNvPr id="63731" name="Check Box 243" hidden="1">
              <a:extLst>
                <a:ext uri="{63B3BB69-23CF-44E3-9099-C40C66FF867C}">
                  <a14:compatExt spid="_x0000_s63731"/>
                </a:ext>
                <a:ext uri="{FF2B5EF4-FFF2-40B4-BE49-F238E27FC236}">
                  <a16:creationId xmlns:a16="http://schemas.microsoft.com/office/drawing/2014/main" id="{00000000-0008-0000-1000-0000F3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36</xdr:row>
          <xdr:rowOff>0</xdr:rowOff>
        </xdr:from>
        <xdr:to>
          <xdr:col>4</xdr:col>
          <xdr:colOff>409575</xdr:colOff>
          <xdr:row>37</xdr:row>
          <xdr:rowOff>19050</xdr:rowOff>
        </xdr:to>
        <xdr:sp macro="" textlink="">
          <xdr:nvSpPr>
            <xdr:cNvPr id="63732" name="Check Box 244" hidden="1">
              <a:extLst>
                <a:ext uri="{63B3BB69-23CF-44E3-9099-C40C66FF867C}">
                  <a14:compatExt spid="_x0000_s63732"/>
                </a:ext>
                <a:ext uri="{FF2B5EF4-FFF2-40B4-BE49-F238E27FC236}">
                  <a16:creationId xmlns:a16="http://schemas.microsoft.com/office/drawing/2014/main" id="{00000000-0008-0000-1000-0000F4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37</xdr:row>
          <xdr:rowOff>0</xdr:rowOff>
        </xdr:from>
        <xdr:to>
          <xdr:col>3</xdr:col>
          <xdr:colOff>419100</xdr:colOff>
          <xdr:row>38</xdr:row>
          <xdr:rowOff>19050</xdr:rowOff>
        </xdr:to>
        <xdr:sp macro="" textlink="">
          <xdr:nvSpPr>
            <xdr:cNvPr id="63733" name="Check Box 245" hidden="1">
              <a:extLst>
                <a:ext uri="{63B3BB69-23CF-44E3-9099-C40C66FF867C}">
                  <a14:compatExt spid="_x0000_s63733"/>
                </a:ext>
                <a:ext uri="{FF2B5EF4-FFF2-40B4-BE49-F238E27FC236}">
                  <a16:creationId xmlns:a16="http://schemas.microsoft.com/office/drawing/2014/main" id="{00000000-0008-0000-1000-0000F5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37</xdr:row>
          <xdr:rowOff>0</xdr:rowOff>
        </xdr:from>
        <xdr:to>
          <xdr:col>4</xdr:col>
          <xdr:colOff>409575</xdr:colOff>
          <xdr:row>38</xdr:row>
          <xdr:rowOff>19050</xdr:rowOff>
        </xdr:to>
        <xdr:sp macro="" textlink="">
          <xdr:nvSpPr>
            <xdr:cNvPr id="63734" name="Check Box 246" hidden="1">
              <a:extLst>
                <a:ext uri="{63B3BB69-23CF-44E3-9099-C40C66FF867C}">
                  <a14:compatExt spid="_x0000_s63734"/>
                </a:ext>
                <a:ext uri="{FF2B5EF4-FFF2-40B4-BE49-F238E27FC236}">
                  <a16:creationId xmlns:a16="http://schemas.microsoft.com/office/drawing/2014/main" id="{00000000-0008-0000-1000-0000F6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41</xdr:row>
          <xdr:rowOff>0</xdr:rowOff>
        </xdr:from>
        <xdr:to>
          <xdr:col>3</xdr:col>
          <xdr:colOff>419100</xdr:colOff>
          <xdr:row>42</xdr:row>
          <xdr:rowOff>19050</xdr:rowOff>
        </xdr:to>
        <xdr:sp macro="" textlink="">
          <xdr:nvSpPr>
            <xdr:cNvPr id="63735" name="Check Box 247" hidden="1">
              <a:extLst>
                <a:ext uri="{63B3BB69-23CF-44E3-9099-C40C66FF867C}">
                  <a14:compatExt spid="_x0000_s63735"/>
                </a:ext>
                <a:ext uri="{FF2B5EF4-FFF2-40B4-BE49-F238E27FC236}">
                  <a16:creationId xmlns:a16="http://schemas.microsoft.com/office/drawing/2014/main" id="{00000000-0008-0000-1000-0000F7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41</xdr:row>
          <xdr:rowOff>0</xdr:rowOff>
        </xdr:from>
        <xdr:to>
          <xdr:col>4</xdr:col>
          <xdr:colOff>409575</xdr:colOff>
          <xdr:row>42</xdr:row>
          <xdr:rowOff>19050</xdr:rowOff>
        </xdr:to>
        <xdr:sp macro="" textlink="">
          <xdr:nvSpPr>
            <xdr:cNvPr id="63736" name="Check Box 248" hidden="1">
              <a:extLst>
                <a:ext uri="{63B3BB69-23CF-44E3-9099-C40C66FF867C}">
                  <a14:compatExt spid="_x0000_s63736"/>
                </a:ext>
                <a:ext uri="{FF2B5EF4-FFF2-40B4-BE49-F238E27FC236}">
                  <a16:creationId xmlns:a16="http://schemas.microsoft.com/office/drawing/2014/main" id="{00000000-0008-0000-1000-0000F8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42</xdr:row>
          <xdr:rowOff>0</xdr:rowOff>
        </xdr:from>
        <xdr:to>
          <xdr:col>3</xdr:col>
          <xdr:colOff>419100</xdr:colOff>
          <xdr:row>43</xdr:row>
          <xdr:rowOff>19050</xdr:rowOff>
        </xdr:to>
        <xdr:sp macro="" textlink="">
          <xdr:nvSpPr>
            <xdr:cNvPr id="63737" name="Check Box 249" hidden="1">
              <a:extLst>
                <a:ext uri="{63B3BB69-23CF-44E3-9099-C40C66FF867C}">
                  <a14:compatExt spid="_x0000_s63737"/>
                </a:ext>
                <a:ext uri="{FF2B5EF4-FFF2-40B4-BE49-F238E27FC236}">
                  <a16:creationId xmlns:a16="http://schemas.microsoft.com/office/drawing/2014/main" id="{00000000-0008-0000-1000-0000F9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42</xdr:row>
          <xdr:rowOff>0</xdr:rowOff>
        </xdr:from>
        <xdr:to>
          <xdr:col>4</xdr:col>
          <xdr:colOff>409575</xdr:colOff>
          <xdr:row>43</xdr:row>
          <xdr:rowOff>19050</xdr:rowOff>
        </xdr:to>
        <xdr:sp macro="" textlink="">
          <xdr:nvSpPr>
            <xdr:cNvPr id="63738" name="Check Box 250" hidden="1">
              <a:extLst>
                <a:ext uri="{63B3BB69-23CF-44E3-9099-C40C66FF867C}">
                  <a14:compatExt spid="_x0000_s63738"/>
                </a:ext>
                <a:ext uri="{FF2B5EF4-FFF2-40B4-BE49-F238E27FC236}">
                  <a16:creationId xmlns:a16="http://schemas.microsoft.com/office/drawing/2014/main" id="{00000000-0008-0000-1000-0000FA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43</xdr:row>
          <xdr:rowOff>0</xdr:rowOff>
        </xdr:from>
        <xdr:to>
          <xdr:col>3</xdr:col>
          <xdr:colOff>419100</xdr:colOff>
          <xdr:row>44</xdr:row>
          <xdr:rowOff>19050</xdr:rowOff>
        </xdr:to>
        <xdr:sp macro="" textlink="">
          <xdr:nvSpPr>
            <xdr:cNvPr id="63739" name="Check Box 251" hidden="1">
              <a:extLst>
                <a:ext uri="{63B3BB69-23CF-44E3-9099-C40C66FF867C}">
                  <a14:compatExt spid="_x0000_s63739"/>
                </a:ext>
                <a:ext uri="{FF2B5EF4-FFF2-40B4-BE49-F238E27FC236}">
                  <a16:creationId xmlns:a16="http://schemas.microsoft.com/office/drawing/2014/main" id="{00000000-0008-0000-1000-0000FB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43</xdr:row>
          <xdr:rowOff>0</xdr:rowOff>
        </xdr:from>
        <xdr:to>
          <xdr:col>4</xdr:col>
          <xdr:colOff>409575</xdr:colOff>
          <xdr:row>44</xdr:row>
          <xdr:rowOff>19050</xdr:rowOff>
        </xdr:to>
        <xdr:sp macro="" textlink="">
          <xdr:nvSpPr>
            <xdr:cNvPr id="63740" name="Check Box 252" hidden="1">
              <a:extLst>
                <a:ext uri="{63B3BB69-23CF-44E3-9099-C40C66FF867C}">
                  <a14:compatExt spid="_x0000_s63740"/>
                </a:ext>
                <a:ext uri="{FF2B5EF4-FFF2-40B4-BE49-F238E27FC236}">
                  <a16:creationId xmlns:a16="http://schemas.microsoft.com/office/drawing/2014/main" id="{00000000-0008-0000-1000-0000FC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44</xdr:row>
          <xdr:rowOff>0</xdr:rowOff>
        </xdr:from>
        <xdr:to>
          <xdr:col>3</xdr:col>
          <xdr:colOff>419100</xdr:colOff>
          <xdr:row>45</xdr:row>
          <xdr:rowOff>19050</xdr:rowOff>
        </xdr:to>
        <xdr:sp macro="" textlink="">
          <xdr:nvSpPr>
            <xdr:cNvPr id="63741" name="Check Box 253" hidden="1">
              <a:extLst>
                <a:ext uri="{63B3BB69-23CF-44E3-9099-C40C66FF867C}">
                  <a14:compatExt spid="_x0000_s63741"/>
                </a:ext>
                <a:ext uri="{FF2B5EF4-FFF2-40B4-BE49-F238E27FC236}">
                  <a16:creationId xmlns:a16="http://schemas.microsoft.com/office/drawing/2014/main" id="{00000000-0008-0000-1000-0000FD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44</xdr:row>
          <xdr:rowOff>0</xdr:rowOff>
        </xdr:from>
        <xdr:to>
          <xdr:col>4</xdr:col>
          <xdr:colOff>409575</xdr:colOff>
          <xdr:row>45</xdr:row>
          <xdr:rowOff>19050</xdr:rowOff>
        </xdr:to>
        <xdr:sp macro="" textlink="">
          <xdr:nvSpPr>
            <xdr:cNvPr id="63742" name="Check Box 254" hidden="1">
              <a:extLst>
                <a:ext uri="{63B3BB69-23CF-44E3-9099-C40C66FF867C}">
                  <a14:compatExt spid="_x0000_s63742"/>
                </a:ext>
                <a:ext uri="{FF2B5EF4-FFF2-40B4-BE49-F238E27FC236}">
                  <a16:creationId xmlns:a16="http://schemas.microsoft.com/office/drawing/2014/main" id="{00000000-0008-0000-1000-0000FE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47</xdr:row>
          <xdr:rowOff>0</xdr:rowOff>
        </xdr:from>
        <xdr:to>
          <xdr:col>3</xdr:col>
          <xdr:colOff>419100</xdr:colOff>
          <xdr:row>48</xdr:row>
          <xdr:rowOff>19050</xdr:rowOff>
        </xdr:to>
        <xdr:sp macro="" textlink="">
          <xdr:nvSpPr>
            <xdr:cNvPr id="63743" name="Check Box 255" hidden="1">
              <a:extLst>
                <a:ext uri="{63B3BB69-23CF-44E3-9099-C40C66FF867C}">
                  <a14:compatExt spid="_x0000_s63743"/>
                </a:ext>
                <a:ext uri="{FF2B5EF4-FFF2-40B4-BE49-F238E27FC236}">
                  <a16:creationId xmlns:a16="http://schemas.microsoft.com/office/drawing/2014/main" id="{00000000-0008-0000-1000-0000FF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47</xdr:row>
          <xdr:rowOff>0</xdr:rowOff>
        </xdr:from>
        <xdr:to>
          <xdr:col>4</xdr:col>
          <xdr:colOff>409575</xdr:colOff>
          <xdr:row>48</xdr:row>
          <xdr:rowOff>19050</xdr:rowOff>
        </xdr:to>
        <xdr:sp macro="" textlink="">
          <xdr:nvSpPr>
            <xdr:cNvPr id="63744" name="Check Box 256" hidden="1">
              <a:extLst>
                <a:ext uri="{63B3BB69-23CF-44E3-9099-C40C66FF867C}">
                  <a14:compatExt spid="_x0000_s63744"/>
                </a:ext>
                <a:ext uri="{FF2B5EF4-FFF2-40B4-BE49-F238E27FC236}">
                  <a16:creationId xmlns:a16="http://schemas.microsoft.com/office/drawing/2014/main" id="{00000000-0008-0000-1000-000000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48</xdr:row>
          <xdr:rowOff>0</xdr:rowOff>
        </xdr:from>
        <xdr:to>
          <xdr:col>3</xdr:col>
          <xdr:colOff>419100</xdr:colOff>
          <xdr:row>49</xdr:row>
          <xdr:rowOff>19050</xdr:rowOff>
        </xdr:to>
        <xdr:sp macro="" textlink="">
          <xdr:nvSpPr>
            <xdr:cNvPr id="63745" name="Check Box 257" hidden="1">
              <a:extLst>
                <a:ext uri="{63B3BB69-23CF-44E3-9099-C40C66FF867C}">
                  <a14:compatExt spid="_x0000_s63745"/>
                </a:ext>
                <a:ext uri="{FF2B5EF4-FFF2-40B4-BE49-F238E27FC236}">
                  <a16:creationId xmlns:a16="http://schemas.microsoft.com/office/drawing/2014/main" id="{00000000-0008-0000-1000-000001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48</xdr:row>
          <xdr:rowOff>0</xdr:rowOff>
        </xdr:from>
        <xdr:to>
          <xdr:col>4</xdr:col>
          <xdr:colOff>409575</xdr:colOff>
          <xdr:row>49</xdr:row>
          <xdr:rowOff>19050</xdr:rowOff>
        </xdr:to>
        <xdr:sp macro="" textlink="">
          <xdr:nvSpPr>
            <xdr:cNvPr id="63746" name="Check Box 258" hidden="1">
              <a:extLst>
                <a:ext uri="{63B3BB69-23CF-44E3-9099-C40C66FF867C}">
                  <a14:compatExt spid="_x0000_s63746"/>
                </a:ext>
                <a:ext uri="{FF2B5EF4-FFF2-40B4-BE49-F238E27FC236}">
                  <a16:creationId xmlns:a16="http://schemas.microsoft.com/office/drawing/2014/main" id="{00000000-0008-0000-1000-000002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49</xdr:row>
          <xdr:rowOff>0</xdr:rowOff>
        </xdr:from>
        <xdr:to>
          <xdr:col>3</xdr:col>
          <xdr:colOff>419100</xdr:colOff>
          <xdr:row>50</xdr:row>
          <xdr:rowOff>19050</xdr:rowOff>
        </xdr:to>
        <xdr:sp macro="" textlink="">
          <xdr:nvSpPr>
            <xdr:cNvPr id="63747" name="Check Box 259" hidden="1">
              <a:extLst>
                <a:ext uri="{63B3BB69-23CF-44E3-9099-C40C66FF867C}">
                  <a14:compatExt spid="_x0000_s63747"/>
                </a:ext>
                <a:ext uri="{FF2B5EF4-FFF2-40B4-BE49-F238E27FC236}">
                  <a16:creationId xmlns:a16="http://schemas.microsoft.com/office/drawing/2014/main" id="{00000000-0008-0000-1000-000003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49</xdr:row>
          <xdr:rowOff>0</xdr:rowOff>
        </xdr:from>
        <xdr:to>
          <xdr:col>4</xdr:col>
          <xdr:colOff>409575</xdr:colOff>
          <xdr:row>50</xdr:row>
          <xdr:rowOff>19050</xdr:rowOff>
        </xdr:to>
        <xdr:sp macro="" textlink="">
          <xdr:nvSpPr>
            <xdr:cNvPr id="63748" name="Check Box 260" hidden="1">
              <a:extLst>
                <a:ext uri="{63B3BB69-23CF-44E3-9099-C40C66FF867C}">
                  <a14:compatExt spid="_x0000_s63748"/>
                </a:ext>
                <a:ext uri="{FF2B5EF4-FFF2-40B4-BE49-F238E27FC236}">
                  <a16:creationId xmlns:a16="http://schemas.microsoft.com/office/drawing/2014/main" id="{00000000-0008-0000-1000-000004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50</xdr:row>
          <xdr:rowOff>0</xdr:rowOff>
        </xdr:from>
        <xdr:to>
          <xdr:col>3</xdr:col>
          <xdr:colOff>419100</xdr:colOff>
          <xdr:row>51</xdr:row>
          <xdr:rowOff>19050</xdr:rowOff>
        </xdr:to>
        <xdr:sp macro="" textlink="">
          <xdr:nvSpPr>
            <xdr:cNvPr id="63749" name="Check Box 261" hidden="1">
              <a:extLst>
                <a:ext uri="{63B3BB69-23CF-44E3-9099-C40C66FF867C}">
                  <a14:compatExt spid="_x0000_s63749"/>
                </a:ext>
                <a:ext uri="{FF2B5EF4-FFF2-40B4-BE49-F238E27FC236}">
                  <a16:creationId xmlns:a16="http://schemas.microsoft.com/office/drawing/2014/main" id="{00000000-0008-0000-1000-000005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50</xdr:row>
          <xdr:rowOff>0</xdr:rowOff>
        </xdr:from>
        <xdr:to>
          <xdr:col>4</xdr:col>
          <xdr:colOff>409575</xdr:colOff>
          <xdr:row>51</xdr:row>
          <xdr:rowOff>19050</xdr:rowOff>
        </xdr:to>
        <xdr:sp macro="" textlink="">
          <xdr:nvSpPr>
            <xdr:cNvPr id="63750" name="Check Box 262" hidden="1">
              <a:extLst>
                <a:ext uri="{63B3BB69-23CF-44E3-9099-C40C66FF867C}">
                  <a14:compatExt spid="_x0000_s63750"/>
                </a:ext>
                <a:ext uri="{FF2B5EF4-FFF2-40B4-BE49-F238E27FC236}">
                  <a16:creationId xmlns:a16="http://schemas.microsoft.com/office/drawing/2014/main" id="{00000000-0008-0000-1000-000006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51</xdr:row>
          <xdr:rowOff>0</xdr:rowOff>
        </xdr:from>
        <xdr:to>
          <xdr:col>3</xdr:col>
          <xdr:colOff>419100</xdr:colOff>
          <xdr:row>52</xdr:row>
          <xdr:rowOff>19050</xdr:rowOff>
        </xdr:to>
        <xdr:sp macro="" textlink="">
          <xdr:nvSpPr>
            <xdr:cNvPr id="63751" name="Check Box 263" hidden="1">
              <a:extLst>
                <a:ext uri="{63B3BB69-23CF-44E3-9099-C40C66FF867C}">
                  <a14:compatExt spid="_x0000_s63751"/>
                </a:ext>
                <a:ext uri="{FF2B5EF4-FFF2-40B4-BE49-F238E27FC236}">
                  <a16:creationId xmlns:a16="http://schemas.microsoft.com/office/drawing/2014/main" id="{00000000-0008-0000-1000-000007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51</xdr:row>
          <xdr:rowOff>0</xdr:rowOff>
        </xdr:from>
        <xdr:to>
          <xdr:col>4</xdr:col>
          <xdr:colOff>409575</xdr:colOff>
          <xdr:row>52</xdr:row>
          <xdr:rowOff>19050</xdr:rowOff>
        </xdr:to>
        <xdr:sp macro="" textlink="">
          <xdr:nvSpPr>
            <xdr:cNvPr id="63752" name="Check Box 264" hidden="1">
              <a:extLst>
                <a:ext uri="{63B3BB69-23CF-44E3-9099-C40C66FF867C}">
                  <a14:compatExt spid="_x0000_s63752"/>
                </a:ext>
                <a:ext uri="{FF2B5EF4-FFF2-40B4-BE49-F238E27FC236}">
                  <a16:creationId xmlns:a16="http://schemas.microsoft.com/office/drawing/2014/main" id="{00000000-0008-0000-1000-000008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52</xdr:row>
          <xdr:rowOff>0</xdr:rowOff>
        </xdr:from>
        <xdr:to>
          <xdr:col>3</xdr:col>
          <xdr:colOff>419100</xdr:colOff>
          <xdr:row>53</xdr:row>
          <xdr:rowOff>19050</xdr:rowOff>
        </xdr:to>
        <xdr:sp macro="" textlink="">
          <xdr:nvSpPr>
            <xdr:cNvPr id="63753" name="Check Box 265" hidden="1">
              <a:extLst>
                <a:ext uri="{63B3BB69-23CF-44E3-9099-C40C66FF867C}">
                  <a14:compatExt spid="_x0000_s63753"/>
                </a:ext>
                <a:ext uri="{FF2B5EF4-FFF2-40B4-BE49-F238E27FC236}">
                  <a16:creationId xmlns:a16="http://schemas.microsoft.com/office/drawing/2014/main" id="{00000000-0008-0000-1000-000009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52</xdr:row>
          <xdr:rowOff>0</xdr:rowOff>
        </xdr:from>
        <xdr:to>
          <xdr:col>4</xdr:col>
          <xdr:colOff>409575</xdr:colOff>
          <xdr:row>53</xdr:row>
          <xdr:rowOff>19050</xdr:rowOff>
        </xdr:to>
        <xdr:sp macro="" textlink="">
          <xdr:nvSpPr>
            <xdr:cNvPr id="63754" name="Check Box 266" hidden="1">
              <a:extLst>
                <a:ext uri="{63B3BB69-23CF-44E3-9099-C40C66FF867C}">
                  <a14:compatExt spid="_x0000_s63754"/>
                </a:ext>
                <a:ext uri="{FF2B5EF4-FFF2-40B4-BE49-F238E27FC236}">
                  <a16:creationId xmlns:a16="http://schemas.microsoft.com/office/drawing/2014/main" id="{00000000-0008-0000-1000-00000A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58</xdr:row>
          <xdr:rowOff>0</xdr:rowOff>
        </xdr:from>
        <xdr:to>
          <xdr:col>3</xdr:col>
          <xdr:colOff>419100</xdr:colOff>
          <xdr:row>59</xdr:row>
          <xdr:rowOff>19050</xdr:rowOff>
        </xdr:to>
        <xdr:sp macro="" textlink="">
          <xdr:nvSpPr>
            <xdr:cNvPr id="63755" name="Check Box 267" hidden="1">
              <a:extLst>
                <a:ext uri="{63B3BB69-23CF-44E3-9099-C40C66FF867C}">
                  <a14:compatExt spid="_x0000_s63755"/>
                </a:ext>
                <a:ext uri="{FF2B5EF4-FFF2-40B4-BE49-F238E27FC236}">
                  <a16:creationId xmlns:a16="http://schemas.microsoft.com/office/drawing/2014/main" id="{00000000-0008-0000-1000-00000B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58</xdr:row>
          <xdr:rowOff>0</xdr:rowOff>
        </xdr:from>
        <xdr:to>
          <xdr:col>4</xdr:col>
          <xdr:colOff>409575</xdr:colOff>
          <xdr:row>59</xdr:row>
          <xdr:rowOff>19050</xdr:rowOff>
        </xdr:to>
        <xdr:sp macro="" textlink="">
          <xdr:nvSpPr>
            <xdr:cNvPr id="63756" name="Check Box 268" hidden="1">
              <a:extLst>
                <a:ext uri="{63B3BB69-23CF-44E3-9099-C40C66FF867C}">
                  <a14:compatExt spid="_x0000_s63756"/>
                </a:ext>
                <a:ext uri="{FF2B5EF4-FFF2-40B4-BE49-F238E27FC236}">
                  <a16:creationId xmlns:a16="http://schemas.microsoft.com/office/drawing/2014/main" id="{00000000-0008-0000-1000-00000C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59</xdr:row>
          <xdr:rowOff>0</xdr:rowOff>
        </xdr:from>
        <xdr:to>
          <xdr:col>3</xdr:col>
          <xdr:colOff>419100</xdr:colOff>
          <xdr:row>60</xdr:row>
          <xdr:rowOff>19050</xdr:rowOff>
        </xdr:to>
        <xdr:sp macro="" textlink="">
          <xdr:nvSpPr>
            <xdr:cNvPr id="63757" name="Check Box 269" hidden="1">
              <a:extLst>
                <a:ext uri="{63B3BB69-23CF-44E3-9099-C40C66FF867C}">
                  <a14:compatExt spid="_x0000_s63757"/>
                </a:ext>
                <a:ext uri="{FF2B5EF4-FFF2-40B4-BE49-F238E27FC236}">
                  <a16:creationId xmlns:a16="http://schemas.microsoft.com/office/drawing/2014/main" id="{00000000-0008-0000-1000-00000D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59</xdr:row>
          <xdr:rowOff>0</xdr:rowOff>
        </xdr:from>
        <xdr:to>
          <xdr:col>4</xdr:col>
          <xdr:colOff>409575</xdr:colOff>
          <xdr:row>60</xdr:row>
          <xdr:rowOff>19050</xdr:rowOff>
        </xdr:to>
        <xdr:sp macro="" textlink="">
          <xdr:nvSpPr>
            <xdr:cNvPr id="63758" name="Check Box 270" hidden="1">
              <a:extLst>
                <a:ext uri="{63B3BB69-23CF-44E3-9099-C40C66FF867C}">
                  <a14:compatExt spid="_x0000_s63758"/>
                </a:ext>
                <a:ext uri="{FF2B5EF4-FFF2-40B4-BE49-F238E27FC236}">
                  <a16:creationId xmlns:a16="http://schemas.microsoft.com/office/drawing/2014/main" id="{00000000-0008-0000-1000-00000E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60</xdr:row>
          <xdr:rowOff>0</xdr:rowOff>
        </xdr:from>
        <xdr:to>
          <xdr:col>3</xdr:col>
          <xdr:colOff>419100</xdr:colOff>
          <xdr:row>61</xdr:row>
          <xdr:rowOff>19050</xdr:rowOff>
        </xdr:to>
        <xdr:sp macro="" textlink="">
          <xdr:nvSpPr>
            <xdr:cNvPr id="63759" name="Check Box 271" hidden="1">
              <a:extLst>
                <a:ext uri="{63B3BB69-23CF-44E3-9099-C40C66FF867C}">
                  <a14:compatExt spid="_x0000_s63759"/>
                </a:ext>
                <a:ext uri="{FF2B5EF4-FFF2-40B4-BE49-F238E27FC236}">
                  <a16:creationId xmlns:a16="http://schemas.microsoft.com/office/drawing/2014/main" id="{00000000-0008-0000-1000-00000F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60</xdr:row>
          <xdr:rowOff>0</xdr:rowOff>
        </xdr:from>
        <xdr:to>
          <xdr:col>4</xdr:col>
          <xdr:colOff>409575</xdr:colOff>
          <xdr:row>61</xdr:row>
          <xdr:rowOff>19050</xdr:rowOff>
        </xdr:to>
        <xdr:sp macro="" textlink="">
          <xdr:nvSpPr>
            <xdr:cNvPr id="63760" name="Check Box 272" hidden="1">
              <a:extLst>
                <a:ext uri="{63B3BB69-23CF-44E3-9099-C40C66FF867C}">
                  <a14:compatExt spid="_x0000_s63760"/>
                </a:ext>
                <a:ext uri="{FF2B5EF4-FFF2-40B4-BE49-F238E27FC236}">
                  <a16:creationId xmlns:a16="http://schemas.microsoft.com/office/drawing/2014/main" id="{00000000-0008-0000-1000-000010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61</xdr:row>
          <xdr:rowOff>0</xdr:rowOff>
        </xdr:from>
        <xdr:to>
          <xdr:col>3</xdr:col>
          <xdr:colOff>419100</xdr:colOff>
          <xdr:row>62</xdr:row>
          <xdr:rowOff>19050</xdr:rowOff>
        </xdr:to>
        <xdr:sp macro="" textlink="">
          <xdr:nvSpPr>
            <xdr:cNvPr id="63761" name="Check Box 273" hidden="1">
              <a:extLst>
                <a:ext uri="{63B3BB69-23CF-44E3-9099-C40C66FF867C}">
                  <a14:compatExt spid="_x0000_s63761"/>
                </a:ext>
                <a:ext uri="{FF2B5EF4-FFF2-40B4-BE49-F238E27FC236}">
                  <a16:creationId xmlns:a16="http://schemas.microsoft.com/office/drawing/2014/main" id="{00000000-0008-0000-1000-000011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61</xdr:row>
          <xdr:rowOff>0</xdr:rowOff>
        </xdr:from>
        <xdr:to>
          <xdr:col>4</xdr:col>
          <xdr:colOff>409575</xdr:colOff>
          <xdr:row>62</xdr:row>
          <xdr:rowOff>19050</xdr:rowOff>
        </xdr:to>
        <xdr:sp macro="" textlink="">
          <xdr:nvSpPr>
            <xdr:cNvPr id="63762" name="Check Box 274" hidden="1">
              <a:extLst>
                <a:ext uri="{63B3BB69-23CF-44E3-9099-C40C66FF867C}">
                  <a14:compatExt spid="_x0000_s63762"/>
                </a:ext>
                <a:ext uri="{FF2B5EF4-FFF2-40B4-BE49-F238E27FC236}">
                  <a16:creationId xmlns:a16="http://schemas.microsoft.com/office/drawing/2014/main" id="{00000000-0008-0000-1000-000012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62</xdr:row>
          <xdr:rowOff>0</xdr:rowOff>
        </xdr:from>
        <xdr:to>
          <xdr:col>3</xdr:col>
          <xdr:colOff>419100</xdr:colOff>
          <xdr:row>63</xdr:row>
          <xdr:rowOff>19050</xdr:rowOff>
        </xdr:to>
        <xdr:sp macro="" textlink="">
          <xdr:nvSpPr>
            <xdr:cNvPr id="63763" name="Check Box 275" hidden="1">
              <a:extLst>
                <a:ext uri="{63B3BB69-23CF-44E3-9099-C40C66FF867C}">
                  <a14:compatExt spid="_x0000_s63763"/>
                </a:ext>
                <a:ext uri="{FF2B5EF4-FFF2-40B4-BE49-F238E27FC236}">
                  <a16:creationId xmlns:a16="http://schemas.microsoft.com/office/drawing/2014/main" id="{00000000-0008-0000-1000-000013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62</xdr:row>
          <xdr:rowOff>0</xdr:rowOff>
        </xdr:from>
        <xdr:to>
          <xdr:col>4</xdr:col>
          <xdr:colOff>409575</xdr:colOff>
          <xdr:row>63</xdr:row>
          <xdr:rowOff>19050</xdr:rowOff>
        </xdr:to>
        <xdr:sp macro="" textlink="">
          <xdr:nvSpPr>
            <xdr:cNvPr id="63764" name="Check Box 276" hidden="1">
              <a:extLst>
                <a:ext uri="{63B3BB69-23CF-44E3-9099-C40C66FF867C}">
                  <a14:compatExt spid="_x0000_s63764"/>
                </a:ext>
                <a:ext uri="{FF2B5EF4-FFF2-40B4-BE49-F238E27FC236}">
                  <a16:creationId xmlns:a16="http://schemas.microsoft.com/office/drawing/2014/main" id="{00000000-0008-0000-1000-000014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63</xdr:row>
          <xdr:rowOff>0</xdr:rowOff>
        </xdr:from>
        <xdr:to>
          <xdr:col>3</xdr:col>
          <xdr:colOff>419100</xdr:colOff>
          <xdr:row>64</xdr:row>
          <xdr:rowOff>19050</xdr:rowOff>
        </xdr:to>
        <xdr:sp macro="" textlink="">
          <xdr:nvSpPr>
            <xdr:cNvPr id="63765" name="Check Box 277" hidden="1">
              <a:extLst>
                <a:ext uri="{63B3BB69-23CF-44E3-9099-C40C66FF867C}">
                  <a14:compatExt spid="_x0000_s63765"/>
                </a:ext>
                <a:ext uri="{FF2B5EF4-FFF2-40B4-BE49-F238E27FC236}">
                  <a16:creationId xmlns:a16="http://schemas.microsoft.com/office/drawing/2014/main" id="{00000000-0008-0000-1000-000015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63</xdr:row>
          <xdr:rowOff>0</xdr:rowOff>
        </xdr:from>
        <xdr:to>
          <xdr:col>4</xdr:col>
          <xdr:colOff>409575</xdr:colOff>
          <xdr:row>64</xdr:row>
          <xdr:rowOff>19050</xdr:rowOff>
        </xdr:to>
        <xdr:sp macro="" textlink="">
          <xdr:nvSpPr>
            <xdr:cNvPr id="63766" name="Check Box 278" hidden="1">
              <a:extLst>
                <a:ext uri="{63B3BB69-23CF-44E3-9099-C40C66FF867C}">
                  <a14:compatExt spid="_x0000_s63766"/>
                </a:ext>
                <a:ext uri="{FF2B5EF4-FFF2-40B4-BE49-F238E27FC236}">
                  <a16:creationId xmlns:a16="http://schemas.microsoft.com/office/drawing/2014/main" id="{00000000-0008-0000-1000-000016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64</xdr:row>
          <xdr:rowOff>0</xdr:rowOff>
        </xdr:from>
        <xdr:to>
          <xdr:col>3</xdr:col>
          <xdr:colOff>419100</xdr:colOff>
          <xdr:row>65</xdr:row>
          <xdr:rowOff>19050</xdr:rowOff>
        </xdr:to>
        <xdr:sp macro="" textlink="">
          <xdr:nvSpPr>
            <xdr:cNvPr id="63767" name="Check Box 279" hidden="1">
              <a:extLst>
                <a:ext uri="{63B3BB69-23CF-44E3-9099-C40C66FF867C}">
                  <a14:compatExt spid="_x0000_s63767"/>
                </a:ext>
                <a:ext uri="{FF2B5EF4-FFF2-40B4-BE49-F238E27FC236}">
                  <a16:creationId xmlns:a16="http://schemas.microsoft.com/office/drawing/2014/main" id="{00000000-0008-0000-1000-000017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64</xdr:row>
          <xdr:rowOff>0</xdr:rowOff>
        </xdr:from>
        <xdr:to>
          <xdr:col>4</xdr:col>
          <xdr:colOff>409575</xdr:colOff>
          <xdr:row>65</xdr:row>
          <xdr:rowOff>19050</xdr:rowOff>
        </xdr:to>
        <xdr:sp macro="" textlink="">
          <xdr:nvSpPr>
            <xdr:cNvPr id="63768" name="Check Box 280" hidden="1">
              <a:extLst>
                <a:ext uri="{63B3BB69-23CF-44E3-9099-C40C66FF867C}">
                  <a14:compatExt spid="_x0000_s63768"/>
                </a:ext>
                <a:ext uri="{FF2B5EF4-FFF2-40B4-BE49-F238E27FC236}">
                  <a16:creationId xmlns:a16="http://schemas.microsoft.com/office/drawing/2014/main" id="{00000000-0008-0000-1000-000018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66</xdr:row>
          <xdr:rowOff>0</xdr:rowOff>
        </xdr:from>
        <xdr:to>
          <xdr:col>3</xdr:col>
          <xdr:colOff>419100</xdr:colOff>
          <xdr:row>67</xdr:row>
          <xdr:rowOff>19050</xdr:rowOff>
        </xdr:to>
        <xdr:sp macro="" textlink="">
          <xdr:nvSpPr>
            <xdr:cNvPr id="63769" name="Check Box 281" hidden="1">
              <a:extLst>
                <a:ext uri="{63B3BB69-23CF-44E3-9099-C40C66FF867C}">
                  <a14:compatExt spid="_x0000_s63769"/>
                </a:ext>
                <a:ext uri="{FF2B5EF4-FFF2-40B4-BE49-F238E27FC236}">
                  <a16:creationId xmlns:a16="http://schemas.microsoft.com/office/drawing/2014/main" id="{00000000-0008-0000-1000-000019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66</xdr:row>
          <xdr:rowOff>0</xdr:rowOff>
        </xdr:from>
        <xdr:to>
          <xdr:col>4</xdr:col>
          <xdr:colOff>409575</xdr:colOff>
          <xdr:row>67</xdr:row>
          <xdr:rowOff>19050</xdr:rowOff>
        </xdr:to>
        <xdr:sp macro="" textlink="">
          <xdr:nvSpPr>
            <xdr:cNvPr id="63770" name="Check Box 282" hidden="1">
              <a:extLst>
                <a:ext uri="{63B3BB69-23CF-44E3-9099-C40C66FF867C}">
                  <a14:compatExt spid="_x0000_s63770"/>
                </a:ext>
                <a:ext uri="{FF2B5EF4-FFF2-40B4-BE49-F238E27FC236}">
                  <a16:creationId xmlns:a16="http://schemas.microsoft.com/office/drawing/2014/main" id="{00000000-0008-0000-1000-00001A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55</xdr:row>
          <xdr:rowOff>0</xdr:rowOff>
        </xdr:from>
        <xdr:to>
          <xdr:col>3</xdr:col>
          <xdr:colOff>419100</xdr:colOff>
          <xdr:row>56</xdr:row>
          <xdr:rowOff>19050</xdr:rowOff>
        </xdr:to>
        <xdr:sp macro="" textlink="">
          <xdr:nvSpPr>
            <xdr:cNvPr id="63771" name="Check Box 283" hidden="1">
              <a:extLst>
                <a:ext uri="{63B3BB69-23CF-44E3-9099-C40C66FF867C}">
                  <a14:compatExt spid="_x0000_s63771"/>
                </a:ext>
                <a:ext uri="{FF2B5EF4-FFF2-40B4-BE49-F238E27FC236}">
                  <a16:creationId xmlns:a16="http://schemas.microsoft.com/office/drawing/2014/main" id="{00000000-0008-0000-1000-00001B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55</xdr:row>
          <xdr:rowOff>0</xdr:rowOff>
        </xdr:from>
        <xdr:to>
          <xdr:col>4</xdr:col>
          <xdr:colOff>409575</xdr:colOff>
          <xdr:row>56</xdr:row>
          <xdr:rowOff>19050</xdr:rowOff>
        </xdr:to>
        <xdr:sp macro="" textlink="">
          <xdr:nvSpPr>
            <xdr:cNvPr id="63772" name="Check Box 284" hidden="1">
              <a:extLst>
                <a:ext uri="{63B3BB69-23CF-44E3-9099-C40C66FF867C}">
                  <a14:compatExt spid="_x0000_s63772"/>
                </a:ext>
                <a:ext uri="{FF2B5EF4-FFF2-40B4-BE49-F238E27FC236}">
                  <a16:creationId xmlns:a16="http://schemas.microsoft.com/office/drawing/2014/main" id="{00000000-0008-0000-1000-00001C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38</xdr:row>
          <xdr:rowOff>0</xdr:rowOff>
        </xdr:from>
        <xdr:to>
          <xdr:col>3</xdr:col>
          <xdr:colOff>419100</xdr:colOff>
          <xdr:row>39</xdr:row>
          <xdr:rowOff>19050</xdr:rowOff>
        </xdr:to>
        <xdr:sp macro="" textlink="">
          <xdr:nvSpPr>
            <xdr:cNvPr id="63773" name="Check Box 285" hidden="1">
              <a:extLst>
                <a:ext uri="{63B3BB69-23CF-44E3-9099-C40C66FF867C}">
                  <a14:compatExt spid="_x0000_s63773"/>
                </a:ext>
                <a:ext uri="{FF2B5EF4-FFF2-40B4-BE49-F238E27FC236}">
                  <a16:creationId xmlns:a16="http://schemas.microsoft.com/office/drawing/2014/main" id="{00000000-0008-0000-1000-00001D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38</xdr:row>
          <xdr:rowOff>0</xdr:rowOff>
        </xdr:from>
        <xdr:to>
          <xdr:col>4</xdr:col>
          <xdr:colOff>409575</xdr:colOff>
          <xdr:row>39</xdr:row>
          <xdr:rowOff>19050</xdr:rowOff>
        </xdr:to>
        <xdr:sp macro="" textlink="">
          <xdr:nvSpPr>
            <xdr:cNvPr id="63774" name="Check Box 286" hidden="1">
              <a:extLst>
                <a:ext uri="{63B3BB69-23CF-44E3-9099-C40C66FF867C}">
                  <a14:compatExt spid="_x0000_s63774"/>
                </a:ext>
                <a:ext uri="{FF2B5EF4-FFF2-40B4-BE49-F238E27FC236}">
                  <a16:creationId xmlns:a16="http://schemas.microsoft.com/office/drawing/2014/main" id="{00000000-0008-0000-1000-00001E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39</xdr:row>
          <xdr:rowOff>0</xdr:rowOff>
        </xdr:from>
        <xdr:to>
          <xdr:col>3</xdr:col>
          <xdr:colOff>419100</xdr:colOff>
          <xdr:row>40</xdr:row>
          <xdr:rowOff>19050</xdr:rowOff>
        </xdr:to>
        <xdr:sp macro="" textlink="">
          <xdr:nvSpPr>
            <xdr:cNvPr id="63775" name="Check Box 287" hidden="1">
              <a:extLst>
                <a:ext uri="{63B3BB69-23CF-44E3-9099-C40C66FF867C}">
                  <a14:compatExt spid="_x0000_s63775"/>
                </a:ext>
                <a:ext uri="{FF2B5EF4-FFF2-40B4-BE49-F238E27FC236}">
                  <a16:creationId xmlns:a16="http://schemas.microsoft.com/office/drawing/2014/main" id="{00000000-0008-0000-1000-00001F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39</xdr:row>
          <xdr:rowOff>0</xdr:rowOff>
        </xdr:from>
        <xdr:to>
          <xdr:col>4</xdr:col>
          <xdr:colOff>409575</xdr:colOff>
          <xdr:row>40</xdr:row>
          <xdr:rowOff>19050</xdr:rowOff>
        </xdr:to>
        <xdr:sp macro="" textlink="">
          <xdr:nvSpPr>
            <xdr:cNvPr id="63776" name="Check Box 288" hidden="1">
              <a:extLst>
                <a:ext uri="{63B3BB69-23CF-44E3-9099-C40C66FF867C}">
                  <a14:compatExt spid="_x0000_s63776"/>
                </a:ext>
                <a:ext uri="{FF2B5EF4-FFF2-40B4-BE49-F238E27FC236}">
                  <a16:creationId xmlns:a16="http://schemas.microsoft.com/office/drawing/2014/main" id="{00000000-0008-0000-1000-000020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40</xdr:row>
          <xdr:rowOff>0</xdr:rowOff>
        </xdr:from>
        <xdr:to>
          <xdr:col>3</xdr:col>
          <xdr:colOff>419100</xdr:colOff>
          <xdr:row>41</xdr:row>
          <xdr:rowOff>19050</xdr:rowOff>
        </xdr:to>
        <xdr:sp macro="" textlink="">
          <xdr:nvSpPr>
            <xdr:cNvPr id="63777" name="Check Box 289" hidden="1">
              <a:extLst>
                <a:ext uri="{63B3BB69-23CF-44E3-9099-C40C66FF867C}">
                  <a14:compatExt spid="_x0000_s63777"/>
                </a:ext>
                <a:ext uri="{FF2B5EF4-FFF2-40B4-BE49-F238E27FC236}">
                  <a16:creationId xmlns:a16="http://schemas.microsoft.com/office/drawing/2014/main" id="{00000000-0008-0000-1000-000021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40</xdr:row>
          <xdr:rowOff>0</xdr:rowOff>
        </xdr:from>
        <xdr:to>
          <xdr:col>4</xdr:col>
          <xdr:colOff>409575</xdr:colOff>
          <xdr:row>41</xdr:row>
          <xdr:rowOff>19050</xdr:rowOff>
        </xdr:to>
        <xdr:sp macro="" textlink="">
          <xdr:nvSpPr>
            <xdr:cNvPr id="63778" name="Check Box 290" hidden="1">
              <a:extLst>
                <a:ext uri="{63B3BB69-23CF-44E3-9099-C40C66FF867C}">
                  <a14:compatExt spid="_x0000_s63778"/>
                </a:ext>
                <a:ext uri="{FF2B5EF4-FFF2-40B4-BE49-F238E27FC236}">
                  <a16:creationId xmlns:a16="http://schemas.microsoft.com/office/drawing/2014/main" id="{00000000-0008-0000-1000-000022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53</xdr:row>
          <xdr:rowOff>0</xdr:rowOff>
        </xdr:from>
        <xdr:to>
          <xdr:col>3</xdr:col>
          <xdr:colOff>419100</xdr:colOff>
          <xdr:row>54</xdr:row>
          <xdr:rowOff>19050</xdr:rowOff>
        </xdr:to>
        <xdr:sp macro="" textlink="">
          <xdr:nvSpPr>
            <xdr:cNvPr id="63779" name="Check Box 291" hidden="1">
              <a:extLst>
                <a:ext uri="{63B3BB69-23CF-44E3-9099-C40C66FF867C}">
                  <a14:compatExt spid="_x0000_s63779"/>
                </a:ext>
                <a:ext uri="{FF2B5EF4-FFF2-40B4-BE49-F238E27FC236}">
                  <a16:creationId xmlns:a16="http://schemas.microsoft.com/office/drawing/2014/main" id="{00000000-0008-0000-1000-000023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53</xdr:row>
          <xdr:rowOff>0</xdr:rowOff>
        </xdr:from>
        <xdr:to>
          <xdr:col>4</xdr:col>
          <xdr:colOff>409575</xdr:colOff>
          <xdr:row>54</xdr:row>
          <xdr:rowOff>19050</xdr:rowOff>
        </xdr:to>
        <xdr:sp macro="" textlink="">
          <xdr:nvSpPr>
            <xdr:cNvPr id="63780" name="Check Box 292" hidden="1">
              <a:extLst>
                <a:ext uri="{63B3BB69-23CF-44E3-9099-C40C66FF867C}">
                  <a14:compatExt spid="_x0000_s63780"/>
                </a:ext>
                <a:ext uri="{FF2B5EF4-FFF2-40B4-BE49-F238E27FC236}">
                  <a16:creationId xmlns:a16="http://schemas.microsoft.com/office/drawing/2014/main" id="{00000000-0008-0000-1000-000024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54</xdr:row>
          <xdr:rowOff>0</xdr:rowOff>
        </xdr:from>
        <xdr:to>
          <xdr:col>3</xdr:col>
          <xdr:colOff>419100</xdr:colOff>
          <xdr:row>55</xdr:row>
          <xdr:rowOff>19050</xdr:rowOff>
        </xdr:to>
        <xdr:sp macro="" textlink="">
          <xdr:nvSpPr>
            <xdr:cNvPr id="63781" name="Check Box 293" hidden="1">
              <a:extLst>
                <a:ext uri="{63B3BB69-23CF-44E3-9099-C40C66FF867C}">
                  <a14:compatExt spid="_x0000_s63781"/>
                </a:ext>
                <a:ext uri="{FF2B5EF4-FFF2-40B4-BE49-F238E27FC236}">
                  <a16:creationId xmlns:a16="http://schemas.microsoft.com/office/drawing/2014/main" id="{00000000-0008-0000-1000-000025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54</xdr:row>
          <xdr:rowOff>0</xdr:rowOff>
        </xdr:from>
        <xdr:to>
          <xdr:col>4</xdr:col>
          <xdr:colOff>409575</xdr:colOff>
          <xdr:row>55</xdr:row>
          <xdr:rowOff>19050</xdr:rowOff>
        </xdr:to>
        <xdr:sp macro="" textlink="">
          <xdr:nvSpPr>
            <xdr:cNvPr id="63782" name="Check Box 294" hidden="1">
              <a:extLst>
                <a:ext uri="{63B3BB69-23CF-44E3-9099-C40C66FF867C}">
                  <a14:compatExt spid="_x0000_s63782"/>
                </a:ext>
                <a:ext uri="{FF2B5EF4-FFF2-40B4-BE49-F238E27FC236}">
                  <a16:creationId xmlns:a16="http://schemas.microsoft.com/office/drawing/2014/main" id="{00000000-0008-0000-1000-000026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65</xdr:row>
          <xdr:rowOff>0</xdr:rowOff>
        </xdr:from>
        <xdr:to>
          <xdr:col>3</xdr:col>
          <xdr:colOff>419100</xdr:colOff>
          <xdr:row>66</xdr:row>
          <xdr:rowOff>19050</xdr:rowOff>
        </xdr:to>
        <xdr:sp macro="" textlink="">
          <xdr:nvSpPr>
            <xdr:cNvPr id="63783" name="Check Box 295" hidden="1">
              <a:extLst>
                <a:ext uri="{63B3BB69-23CF-44E3-9099-C40C66FF867C}">
                  <a14:compatExt spid="_x0000_s63783"/>
                </a:ext>
                <a:ext uri="{FF2B5EF4-FFF2-40B4-BE49-F238E27FC236}">
                  <a16:creationId xmlns:a16="http://schemas.microsoft.com/office/drawing/2014/main" id="{00000000-0008-0000-1000-000027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65</xdr:row>
          <xdr:rowOff>0</xdr:rowOff>
        </xdr:from>
        <xdr:to>
          <xdr:col>4</xdr:col>
          <xdr:colOff>409575</xdr:colOff>
          <xdr:row>66</xdr:row>
          <xdr:rowOff>19050</xdr:rowOff>
        </xdr:to>
        <xdr:sp macro="" textlink="">
          <xdr:nvSpPr>
            <xdr:cNvPr id="63784" name="Check Box 296" hidden="1">
              <a:extLst>
                <a:ext uri="{63B3BB69-23CF-44E3-9099-C40C66FF867C}">
                  <a14:compatExt spid="_x0000_s63784"/>
                </a:ext>
                <a:ext uri="{FF2B5EF4-FFF2-40B4-BE49-F238E27FC236}">
                  <a16:creationId xmlns:a16="http://schemas.microsoft.com/office/drawing/2014/main" id="{00000000-0008-0000-1000-000028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6</xdr:row>
          <xdr:rowOff>180975</xdr:rowOff>
        </xdr:from>
        <xdr:to>
          <xdr:col>3</xdr:col>
          <xdr:colOff>419100</xdr:colOff>
          <xdr:row>8</xdr:row>
          <xdr:rowOff>9525</xdr:rowOff>
        </xdr:to>
        <xdr:sp macro="" textlink="">
          <xdr:nvSpPr>
            <xdr:cNvPr id="63786" name="Check Box 298" hidden="1">
              <a:extLst>
                <a:ext uri="{63B3BB69-23CF-44E3-9099-C40C66FF867C}">
                  <a14:compatExt spid="_x0000_s63786"/>
                </a:ext>
                <a:ext uri="{FF2B5EF4-FFF2-40B4-BE49-F238E27FC236}">
                  <a16:creationId xmlns:a16="http://schemas.microsoft.com/office/drawing/2014/main" id="{00000000-0008-0000-1000-00002A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xdr:row>
          <xdr:rowOff>180975</xdr:rowOff>
        </xdr:from>
        <xdr:to>
          <xdr:col>4</xdr:col>
          <xdr:colOff>409575</xdr:colOff>
          <xdr:row>8</xdr:row>
          <xdr:rowOff>9525</xdr:rowOff>
        </xdr:to>
        <xdr:sp macro="" textlink="">
          <xdr:nvSpPr>
            <xdr:cNvPr id="63787" name="Check Box 299" hidden="1">
              <a:extLst>
                <a:ext uri="{63B3BB69-23CF-44E3-9099-C40C66FF867C}">
                  <a14:compatExt spid="_x0000_s63787"/>
                </a:ext>
                <a:ext uri="{FF2B5EF4-FFF2-40B4-BE49-F238E27FC236}">
                  <a16:creationId xmlns:a16="http://schemas.microsoft.com/office/drawing/2014/main" id="{00000000-0008-0000-1000-00002B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xdr:row>
          <xdr:rowOff>180975</xdr:rowOff>
        </xdr:from>
        <xdr:to>
          <xdr:col>3</xdr:col>
          <xdr:colOff>419100</xdr:colOff>
          <xdr:row>9</xdr:row>
          <xdr:rowOff>9525</xdr:rowOff>
        </xdr:to>
        <xdr:sp macro="" textlink="">
          <xdr:nvSpPr>
            <xdr:cNvPr id="63788" name="Check Box 300" hidden="1">
              <a:extLst>
                <a:ext uri="{63B3BB69-23CF-44E3-9099-C40C66FF867C}">
                  <a14:compatExt spid="_x0000_s63788"/>
                </a:ext>
                <a:ext uri="{FF2B5EF4-FFF2-40B4-BE49-F238E27FC236}">
                  <a16:creationId xmlns:a16="http://schemas.microsoft.com/office/drawing/2014/main" id="{00000000-0008-0000-1000-00002C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xdr:row>
          <xdr:rowOff>180975</xdr:rowOff>
        </xdr:from>
        <xdr:to>
          <xdr:col>4</xdr:col>
          <xdr:colOff>409575</xdr:colOff>
          <xdr:row>9</xdr:row>
          <xdr:rowOff>9525</xdr:rowOff>
        </xdr:to>
        <xdr:sp macro="" textlink="">
          <xdr:nvSpPr>
            <xdr:cNvPr id="63789" name="Check Box 301" hidden="1">
              <a:extLst>
                <a:ext uri="{63B3BB69-23CF-44E3-9099-C40C66FF867C}">
                  <a14:compatExt spid="_x0000_s63789"/>
                </a:ext>
                <a:ext uri="{FF2B5EF4-FFF2-40B4-BE49-F238E27FC236}">
                  <a16:creationId xmlns:a16="http://schemas.microsoft.com/office/drawing/2014/main" id="{00000000-0008-0000-1000-00002D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8</xdr:row>
          <xdr:rowOff>180975</xdr:rowOff>
        </xdr:from>
        <xdr:to>
          <xdr:col>3</xdr:col>
          <xdr:colOff>419100</xdr:colOff>
          <xdr:row>10</xdr:row>
          <xdr:rowOff>9525</xdr:rowOff>
        </xdr:to>
        <xdr:sp macro="" textlink="">
          <xdr:nvSpPr>
            <xdr:cNvPr id="63790" name="Check Box 302" hidden="1">
              <a:extLst>
                <a:ext uri="{63B3BB69-23CF-44E3-9099-C40C66FF867C}">
                  <a14:compatExt spid="_x0000_s63790"/>
                </a:ext>
                <a:ext uri="{FF2B5EF4-FFF2-40B4-BE49-F238E27FC236}">
                  <a16:creationId xmlns:a16="http://schemas.microsoft.com/office/drawing/2014/main" id="{00000000-0008-0000-1000-00002E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8</xdr:row>
          <xdr:rowOff>180975</xdr:rowOff>
        </xdr:from>
        <xdr:to>
          <xdr:col>4</xdr:col>
          <xdr:colOff>409575</xdr:colOff>
          <xdr:row>10</xdr:row>
          <xdr:rowOff>9525</xdr:rowOff>
        </xdr:to>
        <xdr:sp macro="" textlink="">
          <xdr:nvSpPr>
            <xdr:cNvPr id="63791" name="Check Box 303" hidden="1">
              <a:extLst>
                <a:ext uri="{63B3BB69-23CF-44E3-9099-C40C66FF867C}">
                  <a14:compatExt spid="_x0000_s63791"/>
                </a:ext>
                <a:ext uri="{FF2B5EF4-FFF2-40B4-BE49-F238E27FC236}">
                  <a16:creationId xmlns:a16="http://schemas.microsoft.com/office/drawing/2014/main" id="{00000000-0008-0000-1000-00002F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8</xdr:row>
          <xdr:rowOff>180975</xdr:rowOff>
        </xdr:from>
        <xdr:to>
          <xdr:col>3</xdr:col>
          <xdr:colOff>419100</xdr:colOff>
          <xdr:row>10</xdr:row>
          <xdr:rowOff>9525</xdr:rowOff>
        </xdr:to>
        <xdr:sp macro="" textlink="">
          <xdr:nvSpPr>
            <xdr:cNvPr id="63792" name="Check Box 304" hidden="1">
              <a:extLst>
                <a:ext uri="{63B3BB69-23CF-44E3-9099-C40C66FF867C}">
                  <a14:compatExt spid="_x0000_s63792"/>
                </a:ext>
                <a:ext uri="{FF2B5EF4-FFF2-40B4-BE49-F238E27FC236}">
                  <a16:creationId xmlns:a16="http://schemas.microsoft.com/office/drawing/2014/main" id="{00000000-0008-0000-1000-000030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8</xdr:row>
          <xdr:rowOff>180975</xdr:rowOff>
        </xdr:from>
        <xdr:to>
          <xdr:col>4</xdr:col>
          <xdr:colOff>409575</xdr:colOff>
          <xdr:row>10</xdr:row>
          <xdr:rowOff>9525</xdr:rowOff>
        </xdr:to>
        <xdr:sp macro="" textlink="">
          <xdr:nvSpPr>
            <xdr:cNvPr id="63793" name="Check Box 305" hidden="1">
              <a:extLst>
                <a:ext uri="{63B3BB69-23CF-44E3-9099-C40C66FF867C}">
                  <a14:compatExt spid="_x0000_s63793"/>
                </a:ext>
                <a:ext uri="{FF2B5EF4-FFF2-40B4-BE49-F238E27FC236}">
                  <a16:creationId xmlns:a16="http://schemas.microsoft.com/office/drawing/2014/main" id="{00000000-0008-0000-1000-000031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26</xdr:row>
          <xdr:rowOff>180975</xdr:rowOff>
        </xdr:from>
        <xdr:to>
          <xdr:col>3</xdr:col>
          <xdr:colOff>419100</xdr:colOff>
          <xdr:row>28</xdr:row>
          <xdr:rowOff>9525</xdr:rowOff>
        </xdr:to>
        <xdr:sp macro="" textlink="">
          <xdr:nvSpPr>
            <xdr:cNvPr id="63794" name="Check Box 306" hidden="1">
              <a:extLst>
                <a:ext uri="{63B3BB69-23CF-44E3-9099-C40C66FF867C}">
                  <a14:compatExt spid="_x0000_s63794"/>
                </a:ext>
                <a:ext uri="{FF2B5EF4-FFF2-40B4-BE49-F238E27FC236}">
                  <a16:creationId xmlns:a16="http://schemas.microsoft.com/office/drawing/2014/main" id="{00000000-0008-0000-1000-000032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26</xdr:row>
          <xdr:rowOff>180975</xdr:rowOff>
        </xdr:from>
        <xdr:to>
          <xdr:col>4</xdr:col>
          <xdr:colOff>409575</xdr:colOff>
          <xdr:row>28</xdr:row>
          <xdr:rowOff>9525</xdr:rowOff>
        </xdr:to>
        <xdr:sp macro="" textlink="">
          <xdr:nvSpPr>
            <xdr:cNvPr id="63795" name="Check Box 307" hidden="1">
              <a:extLst>
                <a:ext uri="{63B3BB69-23CF-44E3-9099-C40C66FF867C}">
                  <a14:compatExt spid="_x0000_s63795"/>
                </a:ext>
                <a:ext uri="{FF2B5EF4-FFF2-40B4-BE49-F238E27FC236}">
                  <a16:creationId xmlns:a16="http://schemas.microsoft.com/office/drawing/2014/main" id="{00000000-0008-0000-1000-000033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noFill/>
        </a:ln>
      </a:spPr>
      <a:bodyPr vertOverflow="clip" wrap="none" rtlCol="0" anchor="t">
        <a:spAutoFit/>
      </a:bodyPr>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omments" Target="../comments1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3.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7.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33"/>
  <sheetViews>
    <sheetView view="pageBreakPreview" topLeftCell="D20" zoomScaleNormal="100" zoomScaleSheetLayoutView="100" workbookViewId="0">
      <selection activeCell="D7" sqref="D7"/>
    </sheetView>
  </sheetViews>
  <sheetFormatPr defaultRowHeight="13.5" x14ac:dyDescent="0.15"/>
  <cols>
    <col min="1" max="1" width="4.25" style="15" customWidth="1"/>
    <col min="2" max="2" width="4" style="15" bestFit="1" customWidth="1"/>
    <col min="3" max="3" width="20" style="15" customWidth="1"/>
    <col min="4" max="4" width="7.625" style="15" customWidth="1"/>
    <col min="5" max="5" width="7.5" style="15" customWidth="1"/>
    <col min="6" max="6" width="6.25" style="15" customWidth="1"/>
    <col min="7" max="7" width="5.5" style="15" customWidth="1"/>
    <col min="8" max="9" width="4.125" style="15" customWidth="1"/>
    <col min="10" max="10" width="3.5" style="15" customWidth="1"/>
    <col min="11" max="11" width="4.125" style="15" customWidth="1"/>
    <col min="12" max="12" width="3.5" style="15" customWidth="1"/>
    <col min="13" max="13" width="8.875" style="15" customWidth="1"/>
    <col min="14" max="14" width="8.25" style="15" customWidth="1"/>
    <col min="15" max="16384" width="9" style="15"/>
  </cols>
  <sheetData>
    <row r="1" spans="1:18" x14ac:dyDescent="0.15">
      <c r="A1" s="14"/>
    </row>
    <row r="2" spans="1:18" x14ac:dyDescent="0.15">
      <c r="A2" s="14"/>
      <c r="P2" s="16" t="s">
        <v>241</v>
      </c>
      <c r="Q2" s="16" t="s">
        <v>243</v>
      </c>
      <c r="R2" s="17"/>
    </row>
    <row r="3" spans="1:18" x14ac:dyDescent="0.15">
      <c r="A3" s="14"/>
      <c r="P3" s="16" t="s">
        <v>242</v>
      </c>
      <c r="Q3" s="300" t="s">
        <v>341</v>
      </c>
      <c r="R3" s="17"/>
    </row>
    <row r="4" spans="1:18" x14ac:dyDescent="0.15">
      <c r="A4" s="14"/>
      <c r="C4" s="358" t="s">
        <v>117</v>
      </c>
      <c r="D4" s="358"/>
      <c r="E4" s="358"/>
      <c r="F4" s="358"/>
      <c r="G4" s="358"/>
      <c r="H4" s="358"/>
      <c r="I4" s="358"/>
      <c r="J4" s="358"/>
      <c r="K4" s="358"/>
      <c r="L4" s="358"/>
      <c r="M4" s="358"/>
      <c r="P4" s="18"/>
      <c r="Q4" s="17"/>
      <c r="R4" s="17"/>
    </row>
    <row r="5" spans="1:18" x14ac:dyDescent="0.15">
      <c r="A5" s="14"/>
      <c r="C5" s="358"/>
      <c r="D5" s="358"/>
      <c r="E5" s="358"/>
      <c r="F5" s="358"/>
      <c r="G5" s="358"/>
      <c r="H5" s="358"/>
      <c r="I5" s="358"/>
      <c r="J5" s="358"/>
      <c r="K5" s="358"/>
      <c r="L5" s="358"/>
      <c r="M5" s="358"/>
      <c r="P5" s="18"/>
      <c r="Q5" s="17"/>
      <c r="R5" s="17"/>
    </row>
    <row r="6" spans="1:18" x14ac:dyDescent="0.15">
      <c r="C6" s="358"/>
      <c r="D6" s="358"/>
      <c r="E6" s="358"/>
      <c r="F6" s="358"/>
      <c r="G6" s="358"/>
      <c r="H6" s="358"/>
      <c r="I6" s="358"/>
      <c r="J6" s="358"/>
      <c r="K6" s="358"/>
      <c r="L6" s="358"/>
      <c r="M6" s="358"/>
    </row>
    <row r="7" spans="1:18" x14ac:dyDescent="0.15">
      <c r="C7" s="358"/>
      <c r="D7" s="358"/>
      <c r="E7" s="358"/>
      <c r="F7" s="358"/>
      <c r="G7" s="358"/>
      <c r="H7" s="358"/>
      <c r="I7" s="358"/>
      <c r="J7" s="358"/>
      <c r="K7" s="358"/>
      <c r="L7" s="358"/>
      <c r="M7" s="358"/>
    </row>
    <row r="10" spans="1:18" ht="22.5" customHeight="1" x14ac:dyDescent="0.15">
      <c r="C10" s="359" t="str">
        <f>"－"&amp;Q2&amp;Q3&amp;"年度－"</f>
        <v>－令和7年度－</v>
      </c>
      <c r="D10" s="359"/>
      <c r="E10" s="359"/>
      <c r="F10" s="359"/>
      <c r="G10" s="359"/>
      <c r="H10" s="359"/>
      <c r="I10" s="359"/>
      <c r="J10" s="359"/>
      <c r="K10" s="359"/>
      <c r="L10" s="359"/>
      <c r="M10" s="359"/>
    </row>
    <row r="19" spans="3:17" ht="13.5" customHeight="1" x14ac:dyDescent="0.15">
      <c r="C19" s="19"/>
      <c r="D19" s="360"/>
      <c r="E19" s="360"/>
      <c r="F19" s="360"/>
      <c r="G19" s="360"/>
      <c r="H19" s="360"/>
      <c r="I19" s="360"/>
      <c r="J19" s="360"/>
      <c r="K19" s="360"/>
      <c r="L19" s="360"/>
      <c r="M19" s="360"/>
    </row>
    <row r="20" spans="3:17" ht="28.5" customHeight="1" x14ac:dyDescent="0.15">
      <c r="C20" s="20" t="s">
        <v>22</v>
      </c>
      <c r="D20" s="355"/>
      <c r="E20" s="356"/>
      <c r="F20" s="356"/>
      <c r="G20" s="356"/>
      <c r="H20" s="356"/>
      <c r="I20" s="356"/>
      <c r="J20" s="356"/>
      <c r="K20" s="356"/>
      <c r="L20" s="356"/>
      <c r="M20" s="357"/>
    </row>
    <row r="21" spans="3:17" ht="28.5" customHeight="1" x14ac:dyDescent="0.15">
      <c r="C21" s="20" t="s">
        <v>84</v>
      </c>
      <c r="D21" s="355"/>
      <c r="E21" s="356"/>
      <c r="F21" s="356"/>
      <c r="G21" s="356"/>
      <c r="H21" s="356"/>
      <c r="I21" s="356"/>
      <c r="J21" s="356"/>
      <c r="K21" s="356"/>
      <c r="L21" s="356"/>
      <c r="M21" s="357"/>
    </row>
    <row r="22" spans="3:17" ht="28.5" customHeight="1" x14ac:dyDescent="0.15">
      <c r="C22" s="20" t="s">
        <v>85</v>
      </c>
      <c r="D22" s="352"/>
      <c r="E22" s="353"/>
      <c r="F22" s="353"/>
      <c r="G22" s="353"/>
      <c r="H22" s="353"/>
      <c r="I22" s="353"/>
      <c r="J22" s="353"/>
      <c r="K22" s="353"/>
      <c r="L22" s="353"/>
      <c r="M22" s="354"/>
      <c r="P22" s="15">
        <f>YEAR(D22)</f>
        <v>1900</v>
      </c>
      <c r="Q22" s="15">
        <f>P22-1988</f>
        <v>-88</v>
      </c>
    </row>
    <row r="23" spans="3:17" ht="18.75" x14ac:dyDescent="0.15">
      <c r="C23" s="307"/>
      <c r="D23" s="361"/>
      <c r="E23" s="361"/>
      <c r="F23" s="361"/>
      <c r="G23" s="361"/>
      <c r="H23" s="361"/>
      <c r="I23" s="361"/>
      <c r="J23" s="361"/>
      <c r="K23" s="361"/>
      <c r="L23" s="361"/>
      <c r="M23" s="361"/>
    </row>
    <row r="24" spans="3:17" ht="18.75" x14ac:dyDescent="0.15">
      <c r="C24" s="23"/>
      <c r="D24" s="21"/>
      <c r="E24" s="22"/>
      <c r="F24" s="22"/>
      <c r="G24" s="22"/>
      <c r="H24" s="22"/>
      <c r="I24" s="22"/>
      <c r="J24" s="22"/>
      <c r="K24" s="22"/>
      <c r="L24" s="22"/>
      <c r="M24" s="22"/>
    </row>
    <row r="25" spans="3:17" ht="18.75" x14ac:dyDescent="0.15">
      <c r="C25" s="23"/>
      <c r="D25" s="21"/>
      <c r="E25" s="22"/>
      <c r="F25" s="22"/>
      <c r="G25" s="22"/>
      <c r="H25" s="22"/>
      <c r="I25" s="22"/>
      <c r="J25" s="22"/>
      <c r="K25" s="22"/>
      <c r="L25" s="22"/>
      <c r="M25" s="22"/>
    </row>
    <row r="26" spans="3:17" ht="18.75" x14ac:dyDescent="0.15">
      <c r="C26" s="23"/>
      <c r="D26" s="21"/>
      <c r="E26" s="22"/>
      <c r="F26" s="22"/>
      <c r="G26" s="22"/>
      <c r="H26" s="22"/>
      <c r="I26" s="22"/>
      <c r="J26" s="22"/>
      <c r="K26" s="22"/>
      <c r="L26" s="22"/>
      <c r="M26" s="22"/>
    </row>
    <row r="27" spans="3:17" ht="18.75" x14ac:dyDescent="0.15">
      <c r="C27" s="23"/>
      <c r="D27" s="21"/>
      <c r="E27" s="22"/>
      <c r="F27" s="22"/>
      <c r="G27" s="22"/>
      <c r="H27" s="22"/>
      <c r="I27" s="22"/>
      <c r="J27" s="22"/>
      <c r="K27" s="22"/>
      <c r="L27" s="22"/>
      <c r="M27" s="22"/>
    </row>
    <row r="28" spans="3:17" ht="18.75" x14ac:dyDescent="0.15">
      <c r="C28" s="21"/>
      <c r="D28" s="21"/>
      <c r="E28" s="22"/>
      <c r="F28" s="22"/>
      <c r="G28" s="22"/>
      <c r="H28" s="22"/>
      <c r="I28" s="22"/>
      <c r="J28" s="22"/>
      <c r="K28" s="22"/>
      <c r="L28" s="22"/>
      <c r="M28" s="22"/>
    </row>
    <row r="29" spans="3:17" ht="18.75" customHeight="1" x14ac:dyDescent="0.15">
      <c r="C29" s="351" t="s">
        <v>466</v>
      </c>
      <c r="D29" s="351"/>
      <c r="E29" s="351"/>
      <c r="F29" s="351"/>
      <c r="G29" s="351"/>
      <c r="H29" s="351"/>
      <c r="I29" s="351"/>
      <c r="J29" s="351"/>
      <c r="K29" s="351"/>
      <c r="L29" s="351"/>
      <c r="M29" s="351"/>
    </row>
    <row r="30" spans="3:17" ht="18.75" customHeight="1" x14ac:dyDescent="0.15">
      <c r="C30" s="351"/>
      <c r="D30" s="351"/>
      <c r="E30" s="351"/>
      <c r="F30" s="351"/>
      <c r="G30" s="351"/>
      <c r="H30" s="351"/>
      <c r="I30" s="351"/>
      <c r="J30" s="351"/>
      <c r="K30" s="351"/>
      <c r="L30" s="351"/>
      <c r="M30" s="351"/>
    </row>
    <row r="31" spans="3:17" ht="18.75" customHeight="1" x14ac:dyDescent="0.15">
      <c r="C31" s="351"/>
      <c r="D31" s="351"/>
      <c r="E31" s="351"/>
      <c r="F31" s="351"/>
      <c r="G31" s="351"/>
      <c r="H31" s="351"/>
      <c r="I31" s="351"/>
      <c r="J31" s="351"/>
      <c r="K31" s="351"/>
      <c r="L31" s="351"/>
      <c r="M31" s="351"/>
    </row>
    <row r="32" spans="3:17" ht="18.75" customHeight="1" x14ac:dyDescent="0.15">
      <c r="C32" s="351"/>
      <c r="D32" s="351"/>
      <c r="E32" s="351"/>
      <c r="F32" s="351"/>
      <c r="G32" s="351"/>
      <c r="H32" s="351"/>
      <c r="I32" s="351"/>
      <c r="J32" s="351"/>
      <c r="K32" s="351"/>
      <c r="L32" s="351"/>
      <c r="M32" s="351"/>
    </row>
    <row r="33" spans="16:16" x14ac:dyDescent="0.15">
      <c r="P33" s="340"/>
    </row>
  </sheetData>
  <sheetProtection sheet="1" selectLockedCells="1"/>
  <mergeCells count="8">
    <mergeCell ref="C29:M32"/>
    <mergeCell ref="D22:M22"/>
    <mergeCell ref="D21:M21"/>
    <mergeCell ref="C4:M7"/>
    <mergeCell ref="C10:M10"/>
    <mergeCell ref="D19:M19"/>
    <mergeCell ref="D20:M20"/>
    <mergeCell ref="D23:M23"/>
  </mergeCells>
  <phoneticPr fontId="2"/>
  <pageMargins left="0.78740157480314965" right="0.31" top="1.5748031496062993" bottom="0.98425196850393704" header="0.51181102362204722" footer="0.51181102362204722"/>
  <pageSetup paperSize="9"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dimension ref="A1:AK50"/>
  <sheetViews>
    <sheetView showZeros="0" view="pageBreakPreview" topLeftCell="A15" zoomScaleNormal="100" zoomScaleSheetLayoutView="100" workbookViewId="0">
      <selection activeCell="X28" sqref="X28:AD28"/>
    </sheetView>
  </sheetViews>
  <sheetFormatPr defaultColWidth="2.625" defaultRowHeight="17.25" customHeight="1" x14ac:dyDescent="0.15"/>
  <cols>
    <col min="1" max="36" width="2.5" style="27" customWidth="1"/>
    <col min="37" max="16384" width="2.625" style="27"/>
  </cols>
  <sheetData>
    <row r="1" spans="1:37" ht="17.25" customHeight="1" x14ac:dyDescent="0.15">
      <c r="A1" s="329" t="s">
        <v>107</v>
      </c>
    </row>
    <row r="2" spans="1:37" ht="17.25" customHeight="1" x14ac:dyDescent="0.15">
      <c r="A2" s="816" t="s">
        <v>405</v>
      </c>
      <c r="B2" s="816"/>
      <c r="C2" s="816"/>
      <c r="D2" s="816"/>
      <c r="E2" s="816"/>
      <c r="F2" s="816"/>
      <c r="G2" s="816"/>
      <c r="H2" s="816"/>
      <c r="I2" s="816"/>
      <c r="J2" s="816"/>
      <c r="K2" s="816"/>
      <c r="L2" s="816"/>
      <c r="M2" s="816"/>
      <c r="N2" s="816"/>
      <c r="O2" s="816"/>
      <c r="P2" s="816"/>
      <c r="Q2" s="816"/>
      <c r="R2" s="816"/>
      <c r="S2" s="816"/>
      <c r="T2" s="816"/>
      <c r="U2" s="816"/>
      <c r="V2" s="816"/>
      <c r="W2" s="816"/>
      <c r="X2" s="816"/>
      <c r="Y2" s="816"/>
      <c r="Z2" s="816"/>
      <c r="AA2" s="816"/>
      <c r="AB2" s="816"/>
      <c r="AC2" s="816"/>
      <c r="AD2" s="816"/>
      <c r="AE2" s="816"/>
      <c r="AF2" s="816"/>
      <c r="AG2" s="816"/>
      <c r="AH2" s="816"/>
      <c r="AI2" s="816"/>
      <c r="AJ2" s="816"/>
      <c r="AK2" s="816"/>
    </row>
    <row r="3" spans="1:37" ht="17.25" customHeight="1" x14ac:dyDescent="0.15">
      <c r="A3" s="142"/>
      <c r="B3" s="120"/>
      <c r="C3" s="107"/>
      <c r="D3" s="107"/>
      <c r="E3" s="107"/>
      <c r="Z3" s="119"/>
      <c r="AA3" s="119"/>
      <c r="AB3" s="119"/>
      <c r="AC3" s="119"/>
      <c r="AD3" s="119"/>
      <c r="AE3" s="119"/>
      <c r="AF3" s="119"/>
      <c r="AK3" s="143" t="str">
        <f>"(年齢は"&amp;表紙!Q2&amp;表紙!Q3&amp;"年4月1日現在)"</f>
        <v>(年齢は令和7年4月1日現在)</v>
      </c>
    </row>
    <row r="4" spans="1:37" ht="18" customHeight="1" x14ac:dyDescent="0.15">
      <c r="A4" s="769" t="s">
        <v>221</v>
      </c>
      <c r="B4" s="770"/>
      <c r="C4" s="770"/>
      <c r="D4" s="770"/>
      <c r="E4" s="770"/>
      <c r="F4" s="770"/>
      <c r="G4" s="770"/>
      <c r="H4" s="770"/>
      <c r="I4" s="770"/>
      <c r="J4" s="771"/>
      <c r="K4" s="787" t="s">
        <v>406</v>
      </c>
      <c r="L4" s="787"/>
      <c r="M4" s="787"/>
      <c r="N4" s="787"/>
      <c r="O4" s="787"/>
      <c r="P4" s="787"/>
      <c r="Q4" s="787" t="s">
        <v>376</v>
      </c>
      <c r="R4" s="787"/>
      <c r="S4" s="787"/>
      <c r="T4" s="787"/>
      <c r="U4" s="787"/>
      <c r="V4" s="787"/>
      <c r="W4" s="787" t="s">
        <v>160</v>
      </c>
      <c r="X4" s="787"/>
      <c r="Y4" s="787" t="s">
        <v>161</v>
      </c>
      <c r="Z4" s="787"/>
      <c r="AA4" s="787"/>
      <c r="AB4" s="787"/>
      <c r="AC4" s="787"/>
      <c r="AD4" s="787"/>
      <c r="AE4" s="785" t="s">
        <v>162</v>
      </c>
      <c r="AF4" s="785"/>
      <c r="AG4" s="775" t="str">
        <f>表紙!Q2&amp;表紙!Q3-1&amp;"年度給与等
総支給額"</f>
        <v>令和6年度給与等
総支給額</v>
      </c>
      <c r="AH4" s="776"/>
      <c r="AI4" s="776"/>
      <c r="AJ4" s="776"/>
      <c r="AK4" s="777"/>
    </row>
    <row r="5" spans="1:37" ht="18" customHeight="1" x14ac:dyDescent="0.15">
      <c r="A5" s="772"/>
      <c r="B5" s="773"/>
      <c r="C5" s="773"/>
      <c r="D5" s="773"/>
      <c r="E5" s="773"/>
      <c r="F5" s="773"/>
      <c r="G5" s="773"/>
      <c r="H5" s="773"/>
      <c r="I5" s="773"/>
      <c r="J5" s="774"/>
      <c r="K5" s="788"/>
      <c r="L5" s="788"/>
      <c r="M5" s="788"/>
      <c r="N5" s="788"/>
      <c r="O5" s="788"/>
      <c r="P5" s="788"/>
      <c r="Q5" s="788"/>
      <c r="R5" s="788"/>
      <c r="S5" s="788"/>
      <c r="T5" s="788"/>
      <c r="U5" s="788"/>
      <c r="V5" s="788"/>
      <c r="W5" s="788"/>
      <c r="X5" s="788"/>
      <c r="Y5" s="788"/>
      <c r="Z5" s="788"/>
      <c r="AA5" s="788"/>
      <c r="AB5" s="788"/>
      <c r="AC5" s="788"/>
      <c r="AD5" s="788"/>
      <c r="AE5" s="786"/>
      <c r="AF5" s="786"/>
      <c r="AG5" s="778"/>
      <c r="AH5" s="779"/>
      <c r="AI5" s="779"/>
      <c r="AJ5" s="779"/>
      <c r="AK5" s="780"/>
    </row>
    <row r="6" spans="1:37" ht="16.5" customHeight="1" x14ac:dyDescent="0.15">
      <c r="A6" s="781"/>
      <c r="B6" s="782"/>
      <c r="C6" s="782"/>
      <c r="D6" s="782"/>
      <c r="E6" s="782"/>
      <c r="F6" s="782"/>
      <c r="G6" s="782"/>
      <c r="H6" s="782"/>
      <c r="I6" s="782"/>
      <c r="J6" s="783"/>
      <c r="K6" s="789"/>
      <c r="L6" s="789"/>
      <c r="M6" s="789"/>
      <c r="N6" s="789"/>
      <c r="O6" s="789"/>
      <c r="P6" s="789"/>
      <c r="Q6" s="789"/>
      <c r="R6" s="789"/>
      <c r="S6" s="789"/>
      <c r="T6" s="789"/>
      <c r="U6" s="789"/>
      <c r="V6" s="789"/>
      <c r="W6" s="784"/>
      <c r="X6" s="784"/>
      <c r="Y6" s="790"/>
      <c r="Z6" s="790"/>
      <c r="AA6" s="790"/>
      <c r="AB6" s="790"/>
      <c r="AC6" s="790"/>
      <c r="AD6" s="790"/>
      <c r="AE6" s="784"/>
      <c r="AF6" s="784"/>
      <c r="AG6" s="781"/>
      <c r="AH6" s="782"/>
      <c r="AI6" s="782"/>
      <c r="AJ6" s="782"/>
      <c r="AK6" s="783"/>
    </row>
    <row r="7" spans="1:37" ht="16.5" customHeight="1" x14ac:dyDescent="0.15">
      <c r="A7" s="764"/>
      <c r="B7" s="765"/>
      <c r="C7" s="765"/>
      <c r="D7" s="765"/>
      <c r="E7" s="765"/>
      <c r="F7" s="765"/>
      <c r="G7" s="765"/>
      <c r="H7" s="765"/>
      <c r="I7" s="765"/>
      <c r="J7" s="766"/>
      <c r="K7" s="767"/>
      <c r="L7" s="767"/>
      <c r="M7" s="767"/>
      <c r="N7" s="767"/>
      <c r="O7" s="767"/>
      <c r="P7" s="767"/>
      <c r="Q7" s="767"/>
      <c r="R7" s="767"/>
      <c r="S7" s="767"/>
      <c r="T7" s="767"/>
      <c r="U7" s="767"/>
      <c r="V7" s="767"/>
      <c r="W7" s="768"/>
      <c r="X7" s="768"/>
      <c r="Y7" s="763"/>
      <c r="Z7" s="763"/>
      <c r="AA7" s="763"/>
      <c r="AB7" s="763"/>
      <c r="AC7" s="763"/>
      <c r="AD7" s="763"/>
      <c r="AE7" s="768"/>
      <c r="AF7" s="768"/>
      <c r="AG7" s="764"/>
      <c r="AH7" s="765"/>
      <c r="AI7" s="765"/>
      <c r="AJ7" s="765"/>
      <c r="AK7" s="766"/>
    </row>
    <row r="8" spans="1:37" ht="16.5" customHeight="1" x14ac:dyDescent="0.15">
      <c r="A8" s="764"/>
      <c r="B8" s="765"/>
      <c r="C8" s="765"/>
      <c r="D8" s="765"/>
      <c r="E8" s="765"/>
      <c r="F8" s="765"/>
      <c r="G8" s="765"/>
      <c r="H8" s="765"/>
      <c r="I8" s="765"/>
      <c r="J8" s="766"/>
      <c r="K8" s="767"/>
      <c r="L8" s="767"/>
      <c r="M8" s="767"/>
      <c r="N8" s="767"/>
      <c r="O8" s="767"/>
      <c r="P8" s="767"/>
      <c r="Q8" s="767"/>
      <c r="R8" s="767"/>
      <c r="S8" s="767"/>
      <c r="T8" s="767"/>
      <c r="U8" s="767"/>
      <c r="V8" s="767"/>
      <c r="W8" s="768"/>
      <c r="X8" s="768"/>
      <c r="Y8" s="763"/>
      <c r="Z8" s="763"/>
      <c r="AA8" s="763"/>
      <c r="AB8" s="763"/>
      <c r="AC8" s="763"/>
      <c r="AD8" s="763"/>
      <c r="AE8" s="768"/>
      <c r="AF8" s="768"/>
      <c r="AG8" s="764"/>
      <c r="AH8" s="765"/>
      <c r="AI8" s="765"/>
      <c r="AJ8" s="765"/>
      <c r="AK8" s="766"/>
    </row>
    <row r="9" spans="1:37" ht="16.5" customHeight="1" x14ac:dyDescent="0.15">
      <c r="A9" s="764"/>
      <c r="B9" s="765"/>
      <c r="C9" s="765"/>
      <c r="D9" s="765"/>
      <c r="E9" s="765"/>
      <c r="F9" s="765"/>
      <c r="G9" s="765"/>
      <c r="H9" s="765"/>
      <c r="I9" s="765"/>
      <c r="J9" s="766"/>
      <c r="K9" s="767"/>
      <c r="L9" s="767"/>
      <c r="M9" s="767"/>
      <c r="N9" s="767"/>
      <c r="O9" s="767"/>
      <c r="P9" s="767"/>
      <c r="Q9" s="767"/>
      <c r="R9" s="767"/>
      <c r="S9" s="767"/>
      <c r="T9" s="767"/>
      <c r="U9" s="767"/>
      <c r="V9" s="767"/>
      <c r="W9" s="768"/>
      <c r="X9" s="768"/>
      <c r="Y9" s="763"/>
      <c r="Z9" s="763"/>
      <c r="AA9" s="763"/>
      <c r="AB9" s="763"/>
      <c r="AC9" s="763"/>
      <c r="AD9" s="763"/>
      <c r="AE9" s="768"/>
      <c r="AF9" s="768"/>
      <c r="AG9" s="764"/>
      <c r="AH9" s="765"/>
      <c r="AI9" s="765"/>
      <c r="AJ9" s="765"/>
      <c r="AK9" s="766"/>
    </row>
    <row r="10" spans="1:37" ht="16.5" customHeight="1" x14ac:dyDescent="0.15">
      <c r="A10" s="760"/>
      <c r="B10" s="761"/>
      <c r="C10" s="761"/>
      <c r="D10" s="761"/>
      <c r="E10" s="761"/>
      <c r="F10" s="761"/>
      <c r="G10" s="761"/>
      <c r="H10" s="761"/>
      <c r="I10" s="761"/>
      <c r="J10" s="762"/>
      <c r="K10" s="792"/>
      <c r="L10" s="792"/>
      <c r="M10" s="792"/>
      <c r="N10" s="792"/>
      <c r="O10" s="792"/>
      <c r="P10" s="792"/>
      <c r="Q10" s="792"/>
      <c r="R10" s="792"/>
      <c r="S10" s="792"/>
      <c r="T10" s="792"/>
      <c r="U10" s="792"/>
      <c r="V10" s="792"/>
      <c r="W10" s="793"/>
      <c r="X10" s="793"/>
      <c r="Y10" s="794"/>
      <c r="Z10" s="794"/>
      <c r="AA10" s="794"/>
      <c r="AB10" s="794"/>
      <c r="AC10" s="794"/>
      <c r="AD10" s="794"/>
      <c r="AE10" s="793"/>
      <c r="AF10" s="793"/>
      <c r="AG10" s="760"/>
      <c r="AH10" s="761"/>
      <c r="AI10" s="761"/>
      <c r="AJ10" s="761"/>
      <c r="AK10" s="762"/>
    </row>
    <row r="12" spans="1:37" ht="17.25" customHeight="1" x14ac:dyDescent="0.15">
      <c r="A12" s="329" t="s">
        <v>123</v>
      </c>
    </row>
    <row r="13" spans="1:37" ht="17.25" customHeight="1" x14ac:dyDescent="0.15">
      <c r="A13" s="817" t="s">
        <v>407</v>
      </c>
      <c r="B13" s="817"/>
      <c r="C13" s="817"/>
      <c r="D13" s="817"/>
      <c r="E13" s="817"/>
      <c r="F13" s="817"/>
      <c r="G13" s="817"/>
      <c r="H13" s="817"/>
      <c r="I13" s="817"/>
      <c r="J13" s="817"/>
      <c r="K13" s="817"/>
      <c r="L13" s="817"/>
      <c r="M13" s="817"/>
      <c r="N13" s="817"/>
      <c r="O13" s="817"/>
      <c r="P13" s="817"/>
      <c r="Q13" s="817"/>
      <c r="R13" s="817"/>
      <c r="S13" s="817"/>
      <c r="T13" s="817"/>
      <c r="U13" s="817"/>
      <c r="V13" s="817"/>
      <c r="W13" s="817"/>
      <c r="X13" s="817"/>
      <c r="Y13" s="817"/>
      <c r="Z13" s="817"/>
      <c r="AA13" s="817"/>
      <c r="AB13" s="817"/>
      <c r="AC13" s="817"/>
      <c r="AD13" s="817"/>
      <c r="AE13" s="817"/>
      <c r="AF13" s="817"/>
      <c r="AG13" s="817"/>
      <c r="AH13" s="817"/>
      <c r="AI13" s="817"/>
      <c r="AJ13" s="817"/>
      <c r="AK13" s="817"/>
    </row>
    <row r="14" spans="1:37" ht="17.25" customHeight="1" x14ac:dyDescent="0.15">
      <c r="A14" s="732" t="s">
        <v>148</v>
      </c>
      <c r="B14" s="732"/>
      <c r="C14" s="732"/>
      <c r="D14" s="732"/>
      <c r="E14" s="732"/>
      <c r="F14" s="732"/>
      <c r="G14" s="732"/>
      <c r="H14" s="732"/>
      <c r="I14" s="732"/>
      <c r="J14" s="732"/>
      <c r="K14" s="732"/>
      <c r="L14" s="732"/>
      <c r="M14" s="732" t="s">
        <v>478</v>
      </c>
      <c r="N14" s="732"/>
      <c r="O14" s="732"/>
      <c r="P14" s="732"/>
      <c r="Q14" s="732"/>
      <c r="R14" s="732"/>
      <c r="S14" s="732"/>
      <c r="T14" s="732"/>
      <c r="U14" s="732" t="s">
        <v>229</v>
      </c>
      <c r="V14" s="732"/>
      <c r="W14" s="732"/>
      <c r="X14" s="732" t="s">
        <v>408</v>
      </c>
      <c r="Y14" s="732"/>
      <c r="Z14" s="732"/>
      <c r="AA14" s="732"/>
      <c r="AB14" s="732"/>
      <c r="AC14" s="732"/>
      <c r="AD14" s="732"/>
      <c r="AE14" s="732" t="s">
        <v>230</v>
      </c>
      <c r="AF14" s="732"/>
      <c r="AG14" s="732"/>
      <c r="AH14" s="732"/>
      <c r="AI14" s="732"/>
      <c r="AJ14" s="732"/>
      <c r="AK14" s="732"/>
    </row>
    <row r="15" spans="1:37" ht="17.25" customHeight="1" x14ac:dyDescent="0.15">
      <c r="A15" s="732" t="s">
        <v>149</v>
      </c>
      <c r="B15" s="732"/>
      <c r="C15" s="732"/>
      <c r="D15" s="732"/>
      <c r="E15" s="732"/>
      <c r="F15" s="732"/>
      <c r="G15" s="732"/>
      <c r="H15" s="732"/>
      <c r="I15" s="732"/>
      <c r="J15" s="732"/>
      <c r="K15" s="732"/>
      <c r="L15" s="732"/>
      <c r="M15" s="732" t="s">
        <v>150</v>
      </c>
      <c r="N15" s="732"/>
      <c r="O15" s="732"/>
      <c r="P15" s="732"/>
      <c r="Q15" s="732"/>
      <c r="R15" s="732"/>
      <c r="S15" s="732"/>
      <c r="T15" s="732"/>
      <c r="U15" s="810"/>
      <c r="V15" s="810"/>
      <c r="W15" s="810"/>
      <c r="X15" s="811"/>
      <c r="Y15" s="811"/>
      <c r="Z15" s="811"/>
      <c r="AA15" s="811"/>
      <c r="AB15" s="811"/>
      <c r="AC15" s="811"/>
      <c r="AD15" s="811"/>
      <c r="AE15" s="812"/>
      <c r="AF15" s="812"/>
      <c r="AG15" s="812"/>
      <c r="AH15" s="812"/>
      <c r="AI15" s="812"/>
      <c r="AJ15" s="812"/>
      <c r="AK15" s="812"/>
    </row>
    <row r="16" spans="1:37" ht="17.25" customHeight="1" x14ac:dyDescent="0.15">
      <c r="A16" s="791"/>
      <c r="B16" s="791"/>
      <c r="C16" s="791"/>
      <c r="D16" s="791"/>
      <c r="E16" s="791"/>
      <c r="F16" s="791"/>
      <c r="G16" s="791"/>
      <c r="H16" s="795"/>
      <c r="I16" s="796"/>
      <c r="J16" s="796"/>
      <c r="K16" s="796"/>
      <c r="L16" s="797"/>
      <c r="M16" s="805" t="s">
        <v>6</v>
      </c>
      <c r="N16" s="805"/>
      <c r="O16" s="805"/>
      <c r="P16" s="805"/>
      <c r="Q16" s="805"/>
      <c r="R16" s="805"/>
      <c r="S16" s="805"/>
      <c r="T16" s="805"/>
      <c r="U16" s="813"/>
      <c r="V16" s="813"/>
      <c r="W16" s="813"/>
      <c r="X16" s="813"/>
      <c r="Y16" s="813"/>
      <c r="Z16" s="813"/>
      <c r="AA16" s="813"/>
      <c r="AB16" s="813"/>
      <c r="AC16" s="813"/>
      <c r="AD16" s="813"/>
      <c r="AE16" s="814"/>
      <c r="AF16" s="814"/>
      <c r="AG16" s="814"/>
      <c r="AH16" s="814"/>
      <c r="AI16" s="814"/>
      <c r="AJ16" s="814"/>
      <c r="AK16" s="814"/>
    </row>
    <row r="17" spans="1:37" ht="17.25" customHeight="1" x14ac:dyDescent="0.15">
      <c r="A17" s="791"/>
      <c r="B17" s="791"/>
      <c r="C17" s="791"/>
      <c r="D17" s="791"/>
      <c r="E17" s="791"/>
      <c r="F17" s="791"/>
      <c r="G17" s="791"/>
      <c r="H17" s="798"/>
      <c r="I17" s="799"/>
      <c r="J17" s="799"/>
      <c r="K17" s="799"/>
      <c r="L17" s="800"/>
      <c r="M17" s="806" t="s">
        <v>5</v>
      </c>
      <c r="N17" s="806"/>
      <c r="O17" s="806"/>
      <c r="P17" s="806"/>
      <c r="Q17" s="806"/>
      <c r="R17" s="806"/>
      <c r="S17" s="806"/>
      <c r="T17" s="806"/>
      <c r="U17" s="768"/>
      <c r="V17" s="768"/>
      <c r="W17" s="768"/>
      <c r="X17" s="768"/>
      <c r="Y17" s="768"/>
      <c r="Z17" s="768"/>
      <c r="AA17" s="768"/>
      <c r="AB17" s="768"/>
      <c r="AC17" s="768"/>
      <c r="AD17" s="768"/>
      <c r="AE17" s="807"/>
      <c r="AF17" s="807"/>
      <c r="AG17" s="807"/>
      <c r="AH17" s="807"/>
      <c r="AI17" s="807"/>
      <c r="AJ17" s="807"/>
      <c r="AK17" s="807"/>
    </row>
    <row r="18" spans="1:37" ht="17.25" customHeight="1" x14ac:dyDescent="0.15">
      <c r="A18" s="791"/>
      <c r="B18" s="791"/>
      <c r="C18" s="791"/>
      <c r="D18" s="791"/>
      <c r="E18" s="791"/>
      <c r="F18" s="791"/>
      <c r="G18" s="791"/>
      <c r="H18" s="798"/>
      <c r="I18" s="799"/>
      <c r="J18" s="799"/>
      <c r="K18" s="799"/>
      <c r="L18" s="800"/>
      <c r="M18" s="806" t="s">
        <v>231</v>
      </c>
      <c r="N18" s="806"/>
      <c r="O18" s="806"/>
      <c r="P18" s="806"/>
      <c r="Q18" s="806"/>
      <c r="R18" s="806"/>
      <c r="S18" s="806"/>
      <c r="T18" s="806"/>
      <c r="U18" s="768"/>
      <c r="V18" s="768"/>
      <c r="W18" s="768"/>
      <c r="X18" s="768"/>
      <c r="Y18" s="768"/>
      <c r="Z18" s="768"/>
      <c r="AA18" s="768"/>
      <c r="AB18" s="768"/>
      <c r="AC18" s="768"/>
      <c r="AD18" s="768"/>
      <c r="AE18" s="807"/>
      <c r="AF18" s="807"/>
      <c r="AG18" s="807"/>
      <c r="AH18" s="807"/>
      <c r="AI18" s="807"/>
      <c r="AJ18" s="807"/>
      <c r="AK18" s="807"/>
    </row>
    <row r="19" spans="1:37" ht="17.25" customHeight="1" x14ac:dyDescent="0.15">
      <c r="A19" s="791"/>
      <c r="B19" s="791"/>
      <c r="C19" s="791"/>
      <c r="D19" s="791"/>
      <c r="E19" s="791"/>
      <c r="F19" s="791"/>
      <c r="G19" s="791"/>
      <c r="H19" s="801"/>
      <c r="I19" s="802"/>
      <c r="J19" s="802"/>
      <c r="K19" s="802"/>
      <c r="L19" s="803"/>
      <c r="M19" s="804" t="s">
        <v>232</v>
      </c>
      <c r="N19" s="804"/>
      <c r="O19" s="804"/>
      <c r="P19" s="804"/>
      <c r="Q19" s="804"/>
      <c r="R19" s="804"/>
      <c r="S19" s="804"/>
      <c r="T19" s="804"/>
      <c r="U19" s="808"/>
      <c r="V19" s="808"/>
      <c r="W19" s="808"/>
      <c r="X19" s="808"/>
      <c r="Y19" s="808"/>
      <c r="Z19" s="808"/>
      <c r="AA19" s="808"/>
      <c r="AB19" s="808"/>
      <c r="AC19" s="808"/>
      <c r="AD19" s="808"/>
      <c r="AE19" s="809"/>
      <c r="AF19" s="809"/>
      <c r="AG19" s="809"/>
      <c r="AH19" s="809"/>
      <c r="AI19" s="809"/>
      <c r="AJ19" s="809"/>
      <c r="AK19" s="809"/>
    </row>
    <row r="20" spans="1:37" ht="17.25" customHeight="1" x14ac:dyDescent="0.15">
      <c r="A20" s="791"/>
      <c r="B20" s="791"/>
      <c r="C20" s="791"/>
      <c r="D20" s="791"/>
      <c r="E20" s="791"/>
      <c r="F20" s="791"/>
      <c r="G20" s="791"/>
      <c r="H20" s="810"/>
      <c r="I20" s="810"/>
      <c r="J20" s="810"/>
      <c r="K20" s="810"/>
      <c r="L20" s="810"/>
      <c r="M20" s="805" t="s">
        <v>6</v>
      </c>
      <c r="N20" s="805"/>
      <c r="O20" s="805"/>
      <c r="P20" s="805"/>
      <c r="Q20" s="805"/>
      <c r="R20" s="805"/>
      <c r="S20" s="805"/>
      <c r="T20" s="805"/>
      <c r="U20" s="813"/>
      <c r="V20" s="813"/>
      <c r="W20" s="813"/>
      <c r="X20" s="813"/>
      <c r="Y20" s="813"/>
      <c r="Z20" s="813"/>
      <c r="AA20" s="813"/>
      <c r="AB20" s="813"/>
      <c r="AC20" s="813"/>
      <c r="AD20" s="813"/>
      <c r="AE20" s="814"/>
      <c r="AF20" s="814"/>
      <c r="AG20" s="814"/>
      <c r="AH20" s="814"/>
      <c r="AI20" s="814"/>
      <c r="AJ20" s="814"/>
      <c r="AK20" s="814"/>
    </row>
    <row r="21" spans="1:37" ht="17.25" customHeight="1" x14ac:dyDescent="0.15">
      <c r="A21" s="791"/>
      <c r="B21" s="791"/>
      <c r="C21" s="791"/>
      <c r="D21" s="791"/>
      <c r="E21" s="791"/>
      <c r="F21" s="791"/>
      <c r="G21" s="791"/>
      <c r="H21" s="810"/>
      <c r="I21" s="810"/>
      <c r="J21" s="810"/>
      <c r="K21" s="810"/>
      <c r="L21" s="810"/>
      <c r="M21" s="806" t="s">
        <v>5</v>
      </c>
      <c r="N21" s="806"/>
      <c r="O21" s="806"/>
      <c r="P21" s="806"/>
      <c r="Q21" s="806"/>
      <c r="R21" s="806"/>
      <c r="S21" s="806"/>
      <c r="T21" s="806"/>
      <c r="U21" s="768"/>
      <c r="V21" s="768"/>
      <c r="W21" s="768"/>
      <c r="X21" s="768"/>
      <c r="Y21" s="768"/>
      <c r="Z21" s="768"/>
      <c r="AA21" s="768"/>
      <c r="AB21" s="768"/>
      <c r="AC21" s="768"/>
      <c r="AD21" s="768"/>
      <c r="AE21" s="807"/>
      <c r="AF21" s="807"/>
      <c r="AG21" s="807"/>
      <c r="AH21" s="807"/>
      <c r="AI21" s="807"/>
      <c r="AJ21" s="807"/>
      <c r="AK21" s="807"/>
    </row>
    <row r="22" spans="1:37" ht="17.25" customHeight="1" x14ac:dyDescent="0.15">
      <c r="A22" s="791"/>
      <c r="B22" s="791"/>
      <c r="C22" s="791"/>
      <c r="D22" s="791"/>
      <c r="E22" s="791"/>
      <c r="F22" s="791"/>
      <c r="G22" s="791"/>
      <c r="H22" s="810"/>
      <c r="I22" s="810"/>
      <c r="J22" s="810"/>
      <c r="K22" s="810"/>
      <c r="L22" s="810"/>
      <c r="M22" s="806" t="s">
        <v>231</v>
      </c>
      <c r="N22" s="806"/>
      <c r="O22" s="806"/>
      <c r="P22" s="806"/>
      <c r="Q22" s="806"/>
      <c r="R22" s="806"/>
      <c r="S22" s="806"/>
      <c r="T22" s="806"/>
      <c r="U22" s="768"/>
      <c r="V22" s="768"/>
      <c r="W22" s="768"/>
      <c r="X22" s="768"/>
      <c r="Y22" s="768"/>
      <c r="Z22" s="768"/>
      <c r="AA22" s="768"/>
      <c r="AB22" s="768"/>
      <c r="AC22" s="768"/>
      <c r="AD22" s="768"/>
      <c r="AE22" s="807"/>
      <c r="AF22" s="807"/>
      <c r="AG22" s="807"/>
      <c r="AH22" s="807"/>
      <c r="AI22" s="807"/>
      <c r="AJ22" s="807"/>
      <c r="AK22" s="807"/>
    </row>
    <row r="23" spans="1:37" ht="17.25" customHeight="1" x14ac:dyDescent="0.15">
      <c r="A23" s="791"/>
      <c r="B23" s="791"/>
      <c r="C23" s="791"/>
      <c r="D23" s="791"/>
      <c r="E23" s="791"/>
      <c r="F23" s="791"/>
      <c r="G23" s="791"/>
      <c r="H23" s="810"/>
      <c r="I23" s="810"/>
      <c r="J23" s="810"/>
      <c r="K23" s="810"/>
      <c r="L23" s="810"/>
      <c r="M23" s="804" t="s">
        <v>232</v>
      </c>
      <c r="N23" s="804"/>
      <c r="O23" s="804"/>
      <c r="P23" s="804"/>
      <c r="Q23" s="804"/>
      <c r="R23" s="804"/>
      <c r="S23" s="804"/>
      <c r="T23" s="804"/>
      <c r="U23" s="808"/>
      <c r="V23" s="808"/>
      <c r="W23" s="808"/>
      <c r="X23" s="808"/>
      <c r="Y23" s="808"/>
      <c r="Z23" s="808"/>
      <c r="AA23" s="808"/>
      <c r="AB23" s="808"/>
      <c r="AC23" s="808"/>
      <c r="AD23" s="808"/>
      <c r="AE23" s="809"/>
      <c r="AF23" s="809"/>
      <c r="AG23" s="809"/>
      <c r="AH23" s="809"/>
      <c r="AI23" s="809"/>
      <c r="AJ23" s="809"/>
      <c r="AK23" s="809"/>
    </row>
    <row r="24" spans="1:37" ht="17.25" customHeight="1" x14ac:dyDescent="0.15">
      <c r="A24" s="791"/>
      <c r="B24" s="791"/>
      <c r="C24" s="791"/>
      <c r="D24" s="791"/>
      <c r="E24" s="791"/>
      <c r="F24" s="791"/>
      <c r="G24" s="791"/>
      <c r="H24" s="810"/>
      <c r="I24" s="810"/>
      <c r="J24" s="810"/>
      <c r="K24" s="810"/>
      <c r="L24" s="810"/>
      <c r="M24" s="805" t="s">
        <v>6</v>
      </c>
      <c r="N24" s="805"/>
      <c r="O24" s="805"/>
      <c r="P24" s="805"/>
      <c r="Q24" s="805"/>
      <c r="R24" s="805"/>
      <c r="S24" s="805"/>
      <c r="T24" s="805"/>
      <c r="U24" s="813"/>
      <c r="V24" s="813"/>
      <c r="W24" s="813"/>
      <c r="X24" s="813"/>
      <c r="Y24" s="813"/>
      <c r="Z24" s="813"/>
      <c r="AA24" s="813"/>
      <c r="AB24" s="813"/>
      <c r="AC24" s="813"/>
      <c r="AD24" s="813"/>
      <c r="AE24" s="814"/>
      <c r="AF24" s="814"/>
      <c r="AG24" s="814"/>
      <c r="AH24" s="814"/>
      <c r="AI24" s="814"/>
      <c r="AJ24" s="814"/>
      <c r="AK24" s="814"/>
    </row>
    <row r="25" spans="1:37" ht="17.25" customHeight="1" x14ac:dyDescent="0.15">
      <c r="A25" s="791"/>
      <c r="B25" s="791"/>
      <c r="C25" s="791"/>
      <c r="D25" s="791"/>
      <c r="E25" s="791"/>
      <c r="F25" s="791"/>
      <c r="G25" s="791"/>
      <c r="H25" s="810"/>
      <c r="I25" s="810"/>
      <c r="J25" s="810"/>
      <c r="K25" s="810"/>
      <c r="L25" s="810"/>
      <c r="M25" s="806" t="s">
        <v>5</v>
      </c>
      <c r="N25" s="806"/>
      <c r="O25" s="806"/>
      <c r="P25" s="806"/>
      <c r="Q25" s="806"/>
      <c r="R25" s="806"/>
      <c r="S25" s="806"/>
      <c r="T25" s="806"/>
      <c r="U25" s="768"/>
      <c r="V25" s="768"/>
      <c r="W25" s="768"/>
      <c r="X25" s="768"/>
      <c r="Y25" s="768"/>
      <c r="Z25" s="768"/>
      <c r="AA25" s="768"/>
      <c r="AB25" s="768"/>
      <c r="AC25" s="768"/>
      <c r="AD25" s="768"/>
      <c r="AE25" s="807"/>
      <c r="AF25" s="807"/>
      <c r="AG25" s="807"/>
      <c r="AH25" s="807"/>
      <c r="AI25" s="807"/>
      <c r="AJ25" s="807"/>
      <c r="AK25" s="807"/>
    </row>
    <row r="26" spans="1:37" ht="17.25" customHeight="1" x14ac:dyDescent="0.15">
      <c r="A26" s="791"/>
      <c r="B26" s="791"/>
      <c r="C26" s="791"/>
      <c r="D26" s="791"/>
      <c r="E26" s="791"/>
      <c r="F26" s="791"/>
      <c r="G26" s="791"/>
      <c r="H26" s="810"/>
      <c r="I26" s="810"/>
      <c r="J26" s="810"/>
      <c r="K26" s="810"/>
      <c r="L26" s="810"/>
      <c r="M26" s="806" t="s">
        <v>231</v>
      </c>
      <c r="N26" s="806"/>
      <c r="O26" s="806"/>
      <c r="P26" s="806"/>
      <c r="Q26" s="806"/>
      <c r="R26" s="806"/>
      <c r="S26" s="806"/>
      <c r="T26" s="806"/>
      <c r="U26" s="768"/>
      <c r="V26" s="768"/>
      <c r="W26" s="768"/>
      <c r="X26" s="768"/>
      <c r="Y26" s="768"/>
      <c r="Z26" s="768"/>
      <c r="AA26" s="768"/>
      <c r="AB26" s="768"/>
      <c r="AC26" s="768"/>
      <c r="AD26" s="768"/>
      <c r="AE26" s="807"/>
      <c r="AF26" s="807"/>
      <c r="AG26" s="807"/>
      <c r="AH26" s="807"/>
      <c r="AI26" s="807"/>
      <c r="AJ26" s="807"/>
      <c r="AK26" s="807"/>
    </row>
    <row r="27" spans="1:37" ht="17.25" customHeight="1" x14ac:dyDescent="0.15">
      <c r="A27" s="791"/>
      <c r="B27" s="791"/>
      <c r="C27" s="791"/>
      <c r="D27" s="791"/>
      <c r="E27" s="791"/>
      <c r="F27" s="791"/>
      <c r="G27" s="791"/>
      <c r="H27" s="810"/>
      <c r="I27" s="810"/>
      <c r="J27" s="810"/>
      <c r="K27" s="810"/>
      <c r="L27" s="810"/>
      <c r="M27" s="804" t="s">
        <v>232</v>
      </c>
      <c r="N27" s="804"/>
      <c r="O27" s="804"/>
      <c r="P27" s="804"/>
      <c r="Q27" s="804"/>
      <c r="R27" s="804"/>
      <c r="S27" s="804"/>
      <c r="T27" s="804"/>
      <c r="U27" s="808"/>
      <c r="V27" s="808"/>
      <c r="W27" s="808"/>
      <c r="X27" s="808"/>
      <c r="Y27" s="808"/>
      <c r="Z27" s="808"/>
      <c r="AA27" s="808"/>
      <c r="AB27" s="808"/>
      <c r="AC27" s="808"/>
      <c r="AD27" s="808"/>
      <c r="AE27" s="809"/>
      <c r="AF27" s="809"/>
      <c r="AG27" s="809"/>
      <c r="AH27" s="809"/>
      <c r="AI27" s="809"/>
      <c r="AJ27" s="809"/>
      <c r="AK27" s="809"/>
    </row>
    <row r="28" spans="1:37" ht="17.25" customHeight="1" x14ac:dyDescent="0.15">
      <c r="A28" s="791"/>
      <c r="B28" s="791"/>
      <c r="C28" s="791"/>
      <c r="D28" s="791"/>
      <c r="E28" s="791"/>
      <c r="F28" s="791"/>
      <c r="G28" s="791"/>
      <c r="H28" s="810"/>
      <c r="I28" s="810"/>
      <c r="J28" s="810"/>
      <c r="K28" s="810"/>
      <c r="L28" s="810"/>
      <c r="M28" s="805" t="s">
        <v>6</v>
      </c>
      <c r="N28" s="805"/>
      <c r="O28" s="805"/>
      <c r="P28" s="805"/>
      <c r="Q28" s="805"/>
      <c r="R28" s="805"/>
      <c r="S28" s="805"/>
      <c r="T28" s="805"/>
      <c r="U28" s="813"/>
      <c r="V28" s="813"/>
      <c r="W28" s="813"/>
      <c r="X28" s="813"/>
      <c r="Y28" s="813"/>
      <c r="Z28" s="813"/>
      <c r="AA28" s="813"/>
      <c r="AB28" s="813"/>
      <c r="AC28" s="813"/>
      <c r="AD28" s="813"/>
      <c r="AE28" s="814"/>
      <c r="AF28" s="814"/>
      <c r="AG28" s="814"/>
      <c r="AH28" s="814"/>
      <c r="AI28" s="814"/>
      <c r="AJ28" s="814"/>
      <c r="AK28" s="814"/>
    </row>
    <row r="29" spans="1:37" ht="17.25" customHeight="1" x14ac:dyDescent="0.15">
      <c r="A29" s="791"/>
      <c r="B29" s="791"/>
      <c r="C29" s="791"/>
      <c r="D29" s="791"/>
      <c r="E29" s="791"/>
      <c r="F29" s="791"/>
      <c r="G29" s="791"/>
      <c r="H29" s="810"/>
      <c r="I29" s="810"/>
      <c r="J29" s="810"/>
      <c r="K29" s="810"/>
      <c r="L29" s="810"/>
      <c r="M29" s="806" t="s">
        <v>5</v>
      </c>
      <c r="N29" s="806"/>
      <c r="O29" s="806"/>
      <c r="P29" s="806"/>
      <c r="Q29" s="806"/>
      <c r="R29" s="806"/>
      <c r="S29" s="806"/>
      <c r="T29" s="806"/>
      <c r="U29" s="768"/>
      <c r="V29" s="768"/>
      <c r="W29" s="768"/>
      <c r="X29" s="768"/>
      <c r="Y29" s="768"/>
      <c r="Z29" s="768"/>
      <c r="AA29" s="768"/>
      <c r="AB29" s="768"/>
      <c r="AC29" s="768"/>
      <c r="AD29" s="768"/>
      <c r="AE29" s="807"/>
      <c r="AF29" s="807"/>
      <c r="AG29" s="807"/>
      <c r="AH29" s="807"/>
      <c r="AI29" s="807"/>
      <c r="AJ29" s="807"/>
      <c r="AK29" s="807"/>
    </row>
    <row r="30" spans="1:37" ht="17.25" customHeight="1" x14ac:dyDescent="0.15">
      <c r="A30" s="791"/>
      <c r="B30" s="791"/>
      <c r="C30" s="791"/>
      <c r="D30" s="791"/>
      <c r="E30" s="791"/>
      <c r="F30" s="791"/>
      <c r="G30" s="791"/>
      <c r="H30" s="810"/>
      <c r="I30" s="810"/>
      <c r="J30" s="810"/>
      <c r="K30" s="810"/>
      <c r="L30" s="810"/>
      <c r="M30" s="806" t="s">
        <v>231</v>
      </c>
      <c r="N30" s="806"/>
      <c r="O30" s="806"/>
      <c r="P30" s="806"/>
      <c r="Q30" s="806"/>
      <c r="R30" s="806"/>
      <c r="S30" s="806"/>
      <c r="T30" s="806"/>
      <c r="U30" s="768"/>
      <c r="V30" s="768"/>
      <c r="W30" s="768"/>
      <c r="X30" s="768"/>
      <c r="Y30" s="768"/>
      <c r="Z30" s="768"/>
      <c r="AA30" s="768"/>
      <c r="AB30" s="768"/>
      <c r="AC30" s="768"/>
      <c r="AD30" s="768"/>
      <c r="AE30" s="807"/>
      <c r="AF30" s="807"/>
      <c r="AG30" s="807"/>
      <c r="AH30" s="807"/>
      <c r="AI30" s="807"/>
      <c r="AJ30" s="807"/>
      <c r="AK30" s="807"/>
    </row>
    <row r="31" spans="1:37" ht="17.25" customHeight="1" x14ac:dyDescent="0.15">
      <c r="A31" s="791"/>
      <c r="B31" s="791"/>
      <c r="C31" s="791"/>
      <c r="D31" s="791"/>
      <c r="E31" s="791"/>
      <c r="F31" s="791"/>
      <c r="G31" s="791"/>
      <c r="H31" s="810"/>
      <c r="I31" s="810"/>
      <c r="J31" s="810"/>
      <c r="K31" s="810"/>
      <c r="L31" s="810"/>
      <c r="M31" s="804" t="s">
        <v>232</v>
      </c>
      <c r="N31" s="804"/>
      <c r="O31" s="804"/>
      <c r="P31" s="804"/>
      <c r="Q31" s="804"/>
      <c r="R31" s="804"/>
      <c r="S31" s="804"/>
      <c r="T31" s="804"/>
      <c r="U31" s="808"/>
      <c r="V31" s="808"/>
      <c r="W31" s="808"/>
      <c r="X31" s="808"/>
      <c r="Y31" s="808"/>
      <c r="Z31" s="808"/>
      <c r="AA31" s="808"/>
      <c r="AB31" s="808"/>
      <c r="AC31" s="808"/>
      <c r="AD31" s="808"/>
      <c r="AE31" s="809"/>
      <c r="AF31" s="809"/>
      <c r="AG31" s="809"/>
      <c r="AH31" s="809"/>
      <c r="AI31" s="809"/>
      <c r="AJ31" s="809"/>
      <c r="AK31" s="809"/>
    </row>
    <row r="32" spans="1:37" ht="17.25" customHeight="1" x14ac:dyDescent="0.15">
      <c r="A32" s="791"/>
      <c r="B32" s="791"/>
      <c r="C32" s="791"/>
      <c r="D32" s="791"/>
      <c r="E32" s="791"/>
      <c r="F32" s="791"/>
      <c r="G32" s="791"/>
      <c r="H32" s="810"/>
      <c r="I32" s="810"/>
      <c r="J32" s="810"/>
      <c r="K32" s="810"/>
      <c r="L32" s="810"/>
      <c r="M32" s="805" t="s">
        <v>6</v>
      </c>
      <c r="N32" s="805"/>
      <c r="O32" s="805"/>
      <c r="P32" s="805"/>
      <c r="Q32" s="805"/>
      <c r="R32" s="805"/>
      <c r="S32" s="805"/>
      <c r="T32" s="805"/>
      <c r="U32" s="813"/>
      <c r="V32" s="813"/>
      <c r="W32" s="813"/>
      <c r="X32" s="813"/>
      <c r="Y32" s="813"/>
      <c r="Z32" s="813"/>
      <c r="AA32" s="813"/>
      <c r="AB32" s="813"/>
      <c r="AC32" s="813"/>
      <c r="AD32" s="813"/>
      <c r="AE32" s="814"/>
      <c r="AF32" s="814"/>
      <c r="AG32" s="814"/>
      <c r="AH32" s="814"/>
      <c r="AI32" s="814"/>
      <c r="AJ32" s="814"/>
      <c r="AK32" s="814"/>
    </row>
    <row r="33" spans="1:37" ht="17.25" customHeight="1" x14ac:dyDescent="0.15">
      <c r="A33" s="791"/>
      <c r="B33" s="791"/>
      <c r="C33" s="791"/>
      <c r="D33" s="791"/>
      <c r="E33" s="791"/>
      <c r="F33" s="791"/>
      <c r="G33" s="791"/>
      <c r="H33" s="810"/>
      <c r="I33" s="810"/>
      <c r="J33" s="810"/>
      <c r="K33" s="810"/>
      <c r="L33" s="810"/>
      <c r="M33" s="806" t="s">
        <v>5</v>
      </c>
      <c r="N33" s="806"/>
      <c r="O33" s="806"/>
      <c r="P33" s="806"/>
      <c r="Q33" s="806"/>
      <c r="R33" s="806"/>
      <c r="S33" s="806"/>
      <c r="T33" s="806"/>
      <c r="U33" s="768"/>
      <c r="V33" s="768"/>
      <c r="W33" s="768"/>
      <c r="X33" s="768"/>
      <c r="Y33" s="768"/>
      <c r="Z33" s="768"/>
      <c r="AA33" s="768"/>
      <c r="AB33" s="768"/>
      <c r="AC33" s="768"/>
      <c r="AD33" s="768"/>
      <c r="AE33" s="807"/>
      <c r="AF33" s="807"/>
      <c r="AG33" s="807"/>
      <c r="AH33" s="807"/>
      <c r="AI33" s="807"/>
      <c r="AJ33" s="807"/>
      <c r="AK33" s="807"/>
    </row>
    <row r="34" spans="1:37" ht="17.25" customHeight="1" x14ac:dyDescent="0.15">
      <c r="A34" s="791"/>
      <c r="B34" s="791"/>
      <c r="C34" s="791"/>
      <c r="D34" s="791"/>
      <c r="E34" s="791"/>
      <c r="F34" s="791"/>
      <c r="G34" s="791"/>
      <c r="H34" s="810"/>
      <c r="I34" s="810"/>
      <c r="J34" s="810"/>
      <c r="K34" s="810"/>
      <c r="L34" s="810"/>
      <c r="M34" s="806" t="s">
        <v>231</v>
      </c>
      <c r="N34" s="806"/>
      <c r="O34" s="806"/>
      <c r="P34" s="806"/>
      <c r="Q34" s="806"/>
      <c r="R34" s="806"/>
      <c r="S34" s="806"/>
      <c r="T34" s="806"/>
      <c r="U34" s="768"/>
      <c r="V34" s="768"/>
      <c r="W34" s="768"/>
      <c r="X34" s="768"/>
      <c r="Y34" s="768"/>
      <c r="Z34" s="768"/>
      <c r="AA34" s="768"/>
      <c r="AB34" s="768"/>
      <c r="AC34" s="768"/>
      <c r="AD34" s="768"/>
      <c r="AE34" s="807"/>
      <c r="AF34" s="807"/>
      <c r="AG34" s="807"/>
      <c r="AH34" s="807"/>
      <c r="AI34" s="807"/>
      <c r="AJ34" s="807"/>
      <c r="AK34" s="807"/>
    </row>
    <row r="35" spans="1:37" ht="17.25" customHeight="1" x14ac:dyDescent="0.15">
      <c r="A35" s="791"/>
      <c r="B35" s="791"/>
      <c r="C35" s="791"/>
      <c r="D35" s="791"/>
      <c r="E35" s="791"/>
      <c r="F35" s="791"/>
      <c r="G35" s="791"/>
      <c r="H35" s="810"/>
      <c r="I35" s="810"/>
      <c r="J35" s="810"/>
      <c r="K35" s="810"/>
      <c r="L35" s="810"/>
      <c r="M35" s="804" t="s">
        <v>232</v>
      </c>
      <c r="N35" s="804"/>
      <c r="O35" s="804"/>
      <c r="P35" s="804"/>
      <c r="Q35" s="804"/>
      <c r="R35" s="804"/>
      <c r="S35" s="804"/>
      <c r="T35" s="804"/>
      <c r="U35" s="808"/>
      <c r="V35" s="808"/>
      <c r="W35" s="808"/>
      <c r="X35" s="808"/>
      <c r="Y35" s="808"/>
      <c r="Z35" s="808"/>
      <c r="AA35" s="808"/>
      <c r="AB35" s="808"/>
      <c r="AC35" s="808"/>
      <c r="AD35" s="808"/>
      <c r="AE35" s="809"/>
      <c r="AF35" s="809"/>
      <c r="AG35" s="809"/>
      <c r="AH35" s="809"/>
      <c r="AI35" s="809"/>
      <c r="AJ35" s="809"/>
      <c r="AK35" s="809"/>
    </row>
    <row r="36" spans="1:37" ht="17.25" customHeight="1" x14ac:dyDescent="0.15">
      <c r="A36" s="791"/>
      <c r="B36" s="791"/>
      <c r="C36" s="791"/>
      <c r="D36" s="791"/>
      <c r="E36" s="791"/>
      <c r="F36" s="791"/>
      <c r="G36" s="791"/>
      <c r="H36" s="810"/>
      <c r="I36" s="810"/>
      <c r="J36" s="810"/>
      <c r="K36" s="810"/>
      <c r="L36" s="810"/>
      <c r="M36" s="805" t="s">
        <v>6</v>
      </c>
      <c r="N36" s="805"/>
      <c r="O36" s="805"/>
      <c r="P36" s="805"/>
      <c r="Q36" s="805"/>
      <c r="R36" s="805"/>
      <c r="S36" s="805"/>
      <c r="T36" s="805"/>
      <c r="U36" s="813"/>
      <c r="V36" s="813"/>
      <c r="W36" s="813"/>
      <c r="X36" s="813"/>
      <c r="Y36" s="813"/>
      <c r="Z36" s="813"/>
      <c r="AA36" s="813"/>
      <c r="AB36" s="813"/>
      <c r="AC36" s="813"/>
      <c r="AD36" s="813"/>
      <c r="AE36" s="814"/>
      <c r="AF36" s="814"/>
      <c r="AG36" s="814"/>
      <c r="AH36" s="814"/>
      <c r="AI36" s="814"/>
      <c r="AJ36" s="814"/>
      <c r="AK36" s="814"/>
    </row>
    <row r="37" spans="1:37" ht="17.25" customHeight="1" x14ac:dyDescent="0.15">
      <c r="A37" s="791"/>
      <c r="B37" s="791"/>
      <c r="C37" s="791"/>
      <c r="D37" s="791"/>
      <c r="E37" s="791"/>
      <c r="F37" s="791"/>
      <c r="G37" s="791"/>
      <c r="H37" s="810"/>
      <c r="I37" s="810"/>
      <c r="J37" s="810"/>
      <c r="K37" s="810"/>
      <c r="L37" s="810"/>
      <c r="M37" s="806" t="s">
        <v>5</v>
      </c>
      <c r="N37" s="806"/>
      <c r="O37" s="806"/>
      <c r="P37" s="806"/>
      <c r="Q37" s="806"/>
      <c r="R37" s="806"/>
      <c r="S37" s="806"/>
      <c r="T37" s="806"/>
      <c r="U37" s="768"/>
      <c r="V37" s="768"/>
      <c r="W37" s="768"/>
      <c r="X37" s="768"/>
      <c r="Y37" s="768"/>
      <c r="Z37" s="768"/>
      <c r="AA37" s="768"/>
      <c r="AB37" s="768"/>
      <c r="AC37" s="768"/>
      <c r="AD37" s="768"/>
      <c r="AE37" s="807"/>
      <c r="AF37" s="807"/>
      <c r="AG37" s="807"/>
      <c r="AH37" s="807"/>
      <c r="AI37" s="807"/>
      <c r="AJ37" s="807"/>
      <c r="AK37" s="807"/>
    </row>
    <row r="38" spans="1:37" ht="17.25" customHeight="1" x14ac:dyDescent="0.15">
      <c r="A38" s="791"/>
      <c r="B38" s="791"/>
      <c r="C38" s="791"/>
      <c r="D38" s="791"/>
      <c r="E38" s="791"/>
      <c r="F38" s="791"/>
      <c r="G38" s="791"/>
      <c r="H38" s="810"/>
      <c r="I38" s="810"/>
      <c r="J38" s="810"/>
      <c r="K38" s="810"/>
      <c r="L38" s="810"/>
      <c r="M38" s="806" t="s">
        <v>231</v>
      </c>
      <c r="N38" s="806"/>
      <c r="O38" s="806"/>
      <c r="P38" s="806"/>
      <c r="Q38" s="806"/>
      <c r="R38" s="806"/>
      <c r="S38" s="806"/>
      <c r="T38" s="806"/>
      <c r="U38" s="768"/>
      <c r="V38" s="768"/>
      <c r="W38" s="768"/>
      <c r="X38" s="768"/>
      <c r="Y38" s="768"/>
      <c r="Z38" s="768"/>
      <c r="AA38" s="768"/>
      <c r="AB38" s="768"/>
      <c r="AC38" s="768"/>
      <c r="AD38" s="768"/>
      <c r="AE38" s="807"/>
      <c r="AF38" s="807"/>
      <c r="AG38" s="807"/>
      <c r="AH38" s="807"/>
      <c r="AI38" s="807"/>
      <c r="AJ38" s="807"/>
      <c r="AK38" s="807"/>
    </row>
    <row r="39" spans="1:37" ht="17.25" customHeight="1" x14ac:dyDescent="0.15">
      <c r="A39" s="791"/>
      <c r="B39" s="791"/>
      <c r="C39" s="791"/>
      <c r="D39" s="791"/>
      <c r="E39" s="791"/>
      <c r="F39" s="791"/>
      <c r="G39" s="791"/>
      <c r="H39" s="810"/>
      <c r="I39" s="810"/>
      <c r="J39" s="810"/>
      <c r="K39" s="810"/>
      <c r="L39" s="810"/>
      <c r="M39" s="804" t="s">
        <v>232</v>
      </c>
      <c r="N39" s="804"/>
      <c r="O39" s="804"/>
      <c r="P39" s="804"/>
      <c r="Q39" s="804"/>
      <c r="R39" s="804"/>
      <c r="S39" s="804"/>
      <c r="T39" s="804"/>
      <c r="U39" s="808"/>
      <c r="V39" s="808"/>
      <c r="W39" s="808"/>
      <c r="X39" s="808"/>
      <c r="Y39" s="808"/>
      <c r="Z39" s="808"/>
      <c r="AA39" s="808"/>
      <c r="AB39" s="808"/>
      <c r="AC39" s="808"/>
      <c r="AD39" s="808"/>
      <c r="AE39" s="809"/>
      <c r="AF39" s="809"/>
      <c r="AG39" s="809"/>
      <c r="AH39" s="809"/>
      <c r="AI39" s="809"/>
      <c r="AJ39" s="809"/>
      <c r="AK39" s="809"/>
    </row>
    <row r="40" spans="1:37" ht="17.25" customHeight="1" x14ac:dyDescent="0.15">
      <c r="A40" s="791"/>
      <c r="B40" s="791"/>
      <c r="C40" s="791"/>
      <c r="D40" s="791"/>
      <c r="E40" s="791"/>
      <c r="F40" s="791"/>
      <c r="G40" s="791"/>
      <c r="H40" s="810"/>
      <c r="I40" s="810"/>
      <c r="J40" s="810"/>
      <c r="K40" s="810"/>
      <c r="L40" s="810"/>
      <c r="M40" s="805" t="s">
        <v>6</v>
      </c>
      <c r="N40" s="805"/>
      <c r="O40" s="805"/>
      <c r="P40" s="805"/>
      <c r="Q40" s="805"/>
      <c r="R40" s="805"/>
      <c r="S40" s="805"/>
      <c r="T40" s="805"/>
      <c r="U40" s="813"/>
      <c r="V40" s="813"/>
      <c r="W40" s="813"/>
      <c r="X40" s="813"/>
      <c r="Y40" s="813"/>
      <c r="Z40" s="813"/>
      <c r="AA40" s="813"/>
      <c r="AB40" s="813"/>
      <c r="AC40" s="813"/>
      <c r="AD40" s="813"/>
      <c r="AE40" s="814"/>
      <c r="AF40" s="814"/>
      <c r="AG40" s="814"/>
      <c r="AH40" s="814"/>
      <c r="AI40" s="814"/>
      <c r="AJ40" s="814"/>
      <c r="AK40" s="814"/>
    </row>
    <row r="41" spans="1:37" ht="17.25" customHeight="1" x14ac:dyDescent="0.15">
      <c r="A41" s="791"/>
      <c r="B41" s="791"/>
      <c r="C41" s="791"/>
      <c r="D41" s="791"/>
      <c r="E41" s="791"/>
      <c r="F41" s="791"/>
      <c r="G41" s="791"/>
      <c r="H41" s="810"/>
      <c r="I41" s="810"/>
      <c r="J41" s="810"/>
      <c r="K41" s="810"/>
      <c r="L41" s="810"/>
      <c r="M41" s="806" t="s">
        <v>5</v>
      </c>
      <c r="N41" s="806"/>
      <c r="O41" s="806"/>
      <c r="P41" s="806"/>
      <c r="Q41" s="806"/>
      <c r="R41" s="806"/>
      <c r="S41" s="806"/>
      <c r="T41" s="806"/>
      <c r="U41" s="768"/>
      <c r="V41" s="768"/>
      <c r="W41" s="768"/>
      <c r="X41" s="768"/>
      <c r="Y41" s="768"/>
      <c r="Z41" s="768"/>
      <c r="AA41" s="768"/>
      <c r="AB41" s="768"/>
      <c r="AC41" s="768"/>
      <c r="AD41" s="768"/>
      <c r="AE41" s="807"/>
      <c r="AF41" s="807"/>
      <c r="AG41" s="807"/>
      <c r="AH41" s="807"/>
      <c r="AI41" s="807"/>
      <c r="AJ41" s="807"/>
      <c r="AK41" s="807"/>
    </row>
    <row r="42" spans="1:37" ht="17.25" customHeight="1" x14ac:dyDescent="0.15">
      <c r="A42" s="791"/>
      <c r="B42" s="791"/>
      <c r="C42" s="791"/>
      <c r="D42" s="791"/>
      <c r="E42" s="791"/>
      <c r="F42" s="791"/>
      <c r="G42" s="791"/>
      <c r="H42" s="810"/>
      <c r="I42" s="810"/>
      <c r="J42" s="810"/>
      <c r="K42" s="810"/>
      <c r="L42" s="810"/>
      <c r="M42" s="806" t="s">
        <v>231</v>
      </c>
      <c r="N42" s="806"/>
      <c r="O42" s="806"/>
      <c r="P42" s="806"/>
      <c r="Q42" s="806"/>
      <c r="R42" s="806"/>
      <c r="S42" s="806"/>
      <c r="T42" s="806"/>
      <c r="U42" s="768"/>
      <c r="V42" s="768"/>
      <c r="W42" s="768"/>
      <c r="X42" s="768"/>
      <c r="Y42" s="768"/>
      <c r="Z42" s="768"/>
      <c r="AA42" s="768"/>
      <c r="AB42" s="768"/>
      <c r="AC42" s="768"/>
      <c r="AD42" s="768"/>
      <c r="AE42" s="807"/>
      <c r="AF42" s="807"/>
      <c r="AG42" s="807"/>
      <c r="AH42" s="807"/>
      <c r="AI42" s="807"/>
      <c r="AJ42" s="807"/>
      <c r="AK42" s="807"/>
    </row>
    <row r="43" spans="1:37" ht="17.25" customHeight="1" x14ac:dyDescent="0.15">
      <c r="A43" s="791"/>
      <c r="B43" s="791"/>
      <c r="C43" s="791"/>
      <c r="D43" s="791"/>
      <c r="E43" s="791"/>
      <c r="F43" s="791"/>
      <c r="G43" s="791"/>
      <c r="H43" s="810"/>
      <c r="I43" s="810"/>
      <c r="J43" s="810"/>
      <c r="K43" s="810"/>
      <c r="L43" s="810"/>
      <c r="M43" s="804" t="s">
        <v>232</v>
      </c>
      <c r="N43" s="804"/>
      <c r="O43" s="804"/>
      <c r="P43" s="804"/>
      <c r="Q43" s="804"/>
      <c r="R43" s="804"/>
      <c r="S43" s="804"/>
      <c r="T43" s="804"/>
      <c r="U43" s="808"/>
      <c r="V43" s="808"/>
      <c r="W43" s="808"/>
      <c r="X43" s="808"/>
      <c r="Y43" s="808"/>
      <c r="Z43" s="808"/>
      <c r="AA43" s="808"/>
      <c r="AB43" s="808"/>
      <c r="AC43" s="808"/>
      <c r="AD43" s="808"/>
      <c r="AE43" s="809"/>
      <c r="AF43" s="809"/>
      <c r="AG43" s="809"/>
      <c r="AH43" s="809"/>
      <c r="AI43" s="809"/>
      <c r="AJ43" s="809"/>
      <c r="AK43" s="809"/>
    </row>
    <row r="44" spans="1:37" ht="17.25" customHeight="1" x14ac:dyDescent="0.15">
      <c r="A44" s="791"/>
      <c r="B44" s="791"/>
      <c r="C44" s="791"/>
      <c r="D44" s="791"/>
      <c r="E44" s="791"/>
      <c r="F44" s="791"/>
      <c r="G44" s="791"/>
      <c r="H44" s="810"/>
      <c r="I44" s="810"/>
      <c r="J44" s="810"/>
      <c r="K44" s="810"/>
      <c r="L44" s="810"/>
      <c r="M44" s="805" t="s">
        <v>6</v>
      </c>
      <c r="N44" s="805"/>
      <c r="O44" s="805"/>
      <c r="P44" s="805"/>
      <c r="Q44" s="805"/>
      <c r="R44" s="805"/>
      <c r="S44" s="805"/>
      <c r="T44" s="805"/>
      <c r="U44" s="813"/>
      <c r="V44" s="813"/>
      <c r="W44" s="813"/>
      <c r="X44" s="813"/>
      <c r="Y44" s="813"/>
      <c r="Z44" s="813"/>
      <c r="AA44" s="813"/>
      <c r="AB44" s="813"/>
      <c r="AC44" s="813"/>
      <c r="AD44" s="813"/>
      <c r="AE44" s="814"/>
      <c r="AF44" s="814"/>
      <c r="AG44" s="814"/>
      <c r="AH44" s="814"/>
      <c r="AI44" s="814"/>
      <c r="AJ44" s="814"/>
      <c r="AK44" s="814"/>
    </row>
    <row r="45" spans="1:37" ht="17.25" customHeight="1" x14ac:dyDescent="0.15">
      <c r="A45" s="791"/>
      <c r="B45" s="791"/>
      <c r="C45" s="791"/>
      <c r="D45" s="791"/>
      <c r="E45" s="791"/>
      <c r="F45" s="791"/>
      <c r="G45" s="791"/>
      <c r="H45" s="810"/>
      <c r="I45" s="810"/>
      <c r="J45" s="810"/>
      <c r="K45" s="810"/>
      <c r="L45" s="810"/>
      <c r="M45" s="806" t="s">
        <v>5</v>
      </c>
      <c r="N45" s="806"/>
      <c r="O45" s="806"/>
      <c r="P45" s="806"/>
      <c r="Q45" s="806"/>
      <c r="R45" s="806"/>
      <c r="S45" s="806"/>
      <c r="T45" s="806"/>
      <c r="U45" s="768"/>
      <c r="V45" s="768"/>
      <c r="W45" s="768"/>
      <c r="X45" s="768"/>
      <c r="Y45" s="768"/>
      <c r="Z45" s="768"/>
      <c r="AA45" s="768"/>
      <c r="AB45" s="768"/>
      <c r="AC45" s="768"/>
      <c r="AD45" s="768"/>
      <c r="AE45" s="807"/>
      <c r="AF45" s="807"/>
      <c r="AG45" s="807"/>
      <c r="AH45" s="807"/>
      <c r="AI45" s="807"/>
      <c r="AJ45" s="807"/>
      <c r="AK45" s="807"/>
    </row>
    <row r="46" spans="1:37" ht="17.25" customHeight="1" x14ac:dyDescent="0.15">
      <c r="A46" s="791"/>
      <c r="B46" s="791"/>
      <c r="C46" s="791"/>
      <c r="D46" s="791"/>
      <c r="E46" s="791"/>
      <c r="F46" s="791"/>
      <c r="G46" s="791"/>
      <c r="H46" s="810"/>
      <c r="I46" s="810"/>
      <c r="J46" s="810"/>
      <c r="K46" s="810"/>
      <c r="L46" s="810"/>
      <c r="M46" s="806" t="s">
        <v>231</v>
      </c>
      <c r="N46" s="806"/>
      <c r="O46" s="806"/>
      <c r="P46" s="806"/>
      <c r="Q46" s="806"/>
      <c r="R46" s="806"/>
      <c r="S46" s="806"/>
      <c r="T46" s="806"/>
      <c r="U46" s="768"/>
      <c r="V46" s="768"/>
      <c r="W46" s="768"/>
      <c r="X46" s="768"/>
      <c r="Y46" s="768"/>
      <c r="Z46" s="768"/>
      <c r="AA46" s="768"/>
      <c r="AB46" s="768"/>
      <c r="AC46" s="768"/>
      <c r="AD46" s="768"/>
      <c r="AE46" s="807"/>
      <c r="AF46" s="807"/>
      <c r="AG46" s="807"/>
      <c r="AH46" s="807"/>
      <c r="AI46" s="807"/>
      <c r="AJ46" s="807"/>
      <c r="AK46" s="807"/>
    </row>
    <row r="47" spans="1:37" ht="17.25" customHeight="1" x14ac:dyDescent="0.15">
      <c r="A47" s="791"/>
      <c r="B47" s="791"/>
      <c r="C47" s="791"/>
      <c r="D47" s="791"/>
      <c r="E47" s="791"/>
      <c r="F47" s="791"/>
      <c r="G47" s="791"/>
      <c r="H47" s="810"/>
      <c r="I47" s="810"/>
      <c r="J47" s="810"/>
      <c r="K47" s="810"/>
      <c r="L47" s="810"/>
      <c r="M47" s="804" t="s">
        <v>232</v>
      </c>
      <c r="N47" s="804"/>
      <c r="O47" s="804"/>
      <c r="P47" s="804"/>
      <c r="Q47" s="804"/>
      <c r="R47" s="804"/>
      <c r="S47" s="804"/>
      <c r="T47" s="804"/>
      <c r="U47" s="808"/>
      <c r="V47" s="808"/>
      <c r="W47" s="808"/>
      <c r="X47" s="808"/>
      <c r="Y47" s="808"/>
      <c r="Z47" s="808"/>
      <c r="AA47" s="808"/>
      <c r="AB47" s="808"/>
      <c r="AC47" s="808"/>
      <c r="AD47" s="808"/>
      <c r="AE47" s="809"/>
      <c r="AF47" s="809"/>
      <c r="AG47" s="809"/>
      <c r="AH47" s="809"/>
      <c r="AI47" s="809"/>
      <c r="AJ47" s="809"/>
      <c r="AK47" s="809"/>
    </row>
    <row r="48" spans="1:37" ht="17.25" customHeight="1" x14ac:dyDescent="0.15">
      <c r="A48" s="818" t="s">
        <v>409</v>
      </c>
      <c r="B48" s="818"/>
      <c r="C48" s="818"/>
      <c r="D48" s="818"/>
      <c r="E48" s="818"/>
      <c r="F48" s="818"/>
      <c r="G48" s="818"/>
      <c r="H48" s="818"/>
      <c r="I48" s="818"/>
      <c r="J48" s="818"/>
      <c r="K48" s="818"/>
      <c r="L48" s="818"/>
      <c r="M48" s="818"/>
      <c r="N48" s="818"/>
      <c r="O48" s="818"/>
      <c r="P48" s="818"/>
      <c r="Q48" s="818"/>
      <c r="R48" s="818"/>
      <c r="S48" s="818"/>
      <c r="T48" s="818"/>
      <c r="U48" s="818"/>
      <c r="V48" s="818"/>
      <c r="W48" s="818"/>
      <c r="X48" s="818"/>
      <c r="Y48" s="818"/>
      <c r="Z48" s="818"/>
      <c r="AA48" s="818"/>
      <c r="AB48" s="818"/>
      <c r="AC48" s="818"/>
      <c r="AD48" s="818"/>
      <c r="AE48" s="818"/>
      <c r="AF48" s="818"/>
      <c r="AG48" s="818"/>
      <c r="AH48" s="818"/>
      <c r="AI48" s="818"/>
      <c r="AJ48" s="818"/>
      <c r="AK48" s="818"/>
    </row>
    <row r="49" spans="1:37" ht="17.25" customHeight="1" x14ac:dyDescent="0.15">
      <c r="A49" s="742" t="s">
        <v>410</v>
      </c>
      <c r="B49" s="742"/>
      <c r="C49" s="742"/>
      <c r="D49" s="742"/>
      <c r="E49" s="742"/>
      <c r="F49" s="742"/>
      <c r="G49" s="742"/>
      <c r="H49" s="742"/>
      <c r="I49" s="742"/>
      <c r="J49" s="742"/>
      <c r="K49" s="742"/>
      <c r="L49" s="742"/>
      <c r="M49" s="742"/>
      <c r="N49" s="742"/>
      <c r="O49" s="742"/>
      <c r="P49" s="742"/>
      <c r="Q49" s="742"/>
      <c r="R49" s="742"/>
      <c r="S49" s="742"/>
      <c r="T49" s="742"/>
      <c r="U49" s="742"/>
      <c r="V49" s="742"/>
      <c r="W49" s="742"/>
      <c r="X49" s="742"/>
      <c r="Y49" s="742"/>
      <c r="Z49" s="742"/>
      <c r="AA49" s="742"/>
      <c r="AB49" s="742"/>
      <c r="AC49" s="742"/>
      <c r="AD49" s="742"/>
      <c r="AE49" s="742"/>
      <c r="AF49" s="742"/>
      <c r="AG49" s="742"/>
      <c r="AH49" s="742"/>
      <c r="AI49" s="742"/>
      <c r="AJ49" s="742"/>
      <c r="AK49" s="742"/>
    </row>
    <row r="50" spans="1:37" ht="17.25" customHeight="1" x14ac:dyDescent="0.15">
      <c r="A50" s="815"/>
      <c r="B50" s="815"/>
      <c r="C50" s="815"/>
      <c r="D50" s="815"/>
      <c r="E50" s="815"/>
      <c r="F50" s="815"/>
      <c r="G50" s="815"/>
      <c r="H50" s="815"/>
      <c r="I50" s="815"/>
      <c r="J50" s="815"/>
      <c r="K50" s="815"/>
      <c r="L50" s="815"/>
      <c r="M50" s="815"/>
      <c r="N50" s="815"/>
      <c r="O50" s="815"/>
      <c r="P50" s="815"/>
      <c r="Q50" s="815"/>
      <c r="R50" s="815"/>
      <c r="S50" s="815"/>
      <c r="T50" s="815"/>
      <c r="U50" s="815"/>
      <c r="V50" s="815"/>
      <c r="W50" s="815"/>
      <c r="X50" s="815"/>
      <c r="Y50" s="815"/>
      <c r="Z50" s="815"/>
      <c r="AA50" s="815"/>
      <c r="AB50" s="815"/>
      <c r="AC50" s="815"/>
      <c r="AD50" s="815"/>
      <c r="AE50" s="815"/>
      <c r="AF50" s="815"/>
      <c r="AG50" s="815"/>
      <c r="AH50" s="815"/>
      <c r="AI50" s="815"/>
      <c r="AJ50" s="815"/>
      <c r="AK50" s="815"/>
    </row>
  </sheetData>
  <sheetProtection sheet="1" selectLockedCells="1"/>
  <mergeCells count="201">
    <mergeCell ref="A48:AK48"/>
    <mergeCell ref="M43:T43"/>
    <mergeCell ref="U43:W43"/>
    <mergeCell ref="X43:AD43"/>
    <mergeCell ref="AE43:AK43"/>
    <mergeCell ref="X41:AD41"/>
    <mergeCell ref="AE41:AK41"/>
    <mergeCell ref="M42:T42"/>
    <mergeCell ref="U42:W42"/>
    <mergeCell ref="X42:AD42"/>
    <mergeCell ref="AE42:AK42"/>
    <mergeCell ref="X47:AD47"/>
    <mergeCell ref="AE47:AK47"/>
    <mergeCell ref="H40:L43"/>
    <mergeCell ref="M40:T40"/>
    <mergeCell ref="M41:T41"/>
    <mergeCell ref="U40:W40"/>
    <mergeCell ref="X40:AD40"/>
    <mergeCell ref="AE40:AK40"/>
    <mergeCell ref="U41:W41"/>
    <mergeCell ref="H36:L39"/>
    <mergeCell ref="A49:AK49"/>
    <mergeCell ref="A50:AK50"/>
    <mergeCell ref="A2:AK2"/>
    <mergeCell ref="A13:AK13"/>
    <mergeCell ref="H44:L47"/>
    <mergeCell ref="M44:T44"/>
    <mergeCell ref="U44:W44"/>
    <mergeCell ref="X44:AD44"/>
    <mergeCell ref="AE44:AK44"/>
    <mergeCell ref="M45:T45"/>
    <mergeCell ref="U45:W45"/>
    <mergeCell ref="X45:AD45"/>
    <mergeCell ref="AE45:AK45"/>
    <mergeCell ref="M46:T46"/>
    <mergeCell ref="U46:W46"/>
    <mergeCell ref="X46:AD46"/>
    <mergeCell ref="AE46:AK46"/>
    <mergeCell ref="M47:T47"/>
    <mergeCell ref="U47:W47"/>
    <mergeCell ref="M39:T39"/>
    <mergeCell ref="U39:W39"/>
    <mergeCell ref="X39:AD39"/>
    <mergeCell ref="AE39:AK39"/>
    <mergeCell ref="M37:T37"/>
    <mergeCell ref="U37:W37"/>
    <mergeCell ref="X37:AD37"/>
    <mergeCell ref="AE37:AK37"/>
    <mergeCell ref="M36:T36"/>
    <mergeCell ref="U36:W36"/>
    <mergeCell ref="X36:AD36"/>
    <mergeCell ref="M38:T38"/>
    <mergeCell ref="U38:W38"/>
    <mergeCell ref="X38:AD38"/>
    <mergeCell ref="AE38:AK38"/>
    <mergeCell ref="M34:T34"/>
    <mergeCell ref="U34:W34"/>
    <mergeCell ref="X34:AD34"/>
    <mergeCell ref="AE34:AK34"/>
    <mergeCell ref="M35:T35"/>
    <mergeCell ref="U35:W35"/>
    <mergeCell ref="X35:AD35"/>
    <mergeCell ref="AE35:AK35"/>
    <mergeCell ref="AE36:AK36"/>
    <mergeCell ref="M31:T31"/>
    <mergeCell ref="U31:W31"/>
    <mergeCell ref="X31:AD31"/>
    <mergeCell ref="AE31:AK31"/>
    <mergeCell ref="X32:AD32"/>
    <mergeCell ref="AE32:AK32"/>
    <mergeCell ref="M33:T33"/>
    <mergeCell ref="U33:W33"/>
    <mergeCell ref="X33:AD33"/>
    <mergeCell ref="AE33:AK33"/>
    <mergeCell ref="AE28:AK28"/>
    <mergeCell ref="M29:T29"/>
    <mergeCell ref="U29:W29"/>
    <mergeCell ref="X29:AD29"/>
    <mergeCell ref="AE29:AK29"/>
    <mergeCell ref="M30:T30"/>
    <mergeCell ref="U30:W30"/>
    <mergeCell ref="X30:AD30"/>
    <mergeCell ref="AE30:AK30"/>
    <mergeCell ref="H32:L35"/>
    <mergeCell ref="M32:T32"/>
    <mergeCell ref="U32:W32"/>
    <mergeCell ref="H24:L27"/>
    <mergeCell ref="M24:T24"/>
    <mergeCell ref="U24:W24"/>
    <mergeCell ref="X24:AD24"/>
    <mergeCell ref="AE24:AK24"/>
    <mergeCell ref="M25:T25"/>
    <mergeCell ref="U25:W25"/>
    <mergeCell ref="X25:AD25"/>
    <mergeCell ref="AE25:AK25"/>
    <mergeCell ref="M26:T26"/>
    <mergeCell ref="U26:W26"/>
    <mergeCell ref="X26:AD26"/>
    <mergeCell ref="AE26:AK26"/>
    <mergeCell ref="M27:T27"/>
    <mergeCell ref="U27:W27"/>
    <mergeCell ref="X27:AD27"/>
    <mergeCell ref="AE27:AK27"/>
    <mergeCell ref="H28:L31"/>
    <mergeCell ref="M28:T28"/>
    <mergeCell ref="U28:W28"/>
    <mergeCell ref="X28:AD28"/>
    <mergeCell ref="H20:L23"/>
    <mergeCell ref="M20:T20"/>
    <mergeCell ref="U20:W20"/>
    <mergeCell ref="X20:AD20"/>
    <mergeCell ref="AE20:AK20"/>
    <mergeCell ref="M21:T21"/>
    <mergeCell ref="U21:W21"/>
    <mergeCell ref="X21:AD21"/>
    <mergeCell ref="AE21:AK21"/>
    <mergeCell ref="M22:T22"/>
    <mergeCell ref="U22:W22"/>
    <mergeCell ref="X22:AD22"/>
    <mergeCell ref="AE22:AK22"/>
    <mergeCell ref="M23:T23"/>
    <mergeCell ref="U23:W23"/>
    <mergeCell ref="X23:AD23"/>
    <mergeCell ref="AE23:AK23"/>
    <mergeCell ref="U14:W14"/>
    <mergeCell ref="X14:AD14"/>
    <mergeCell ref="AE14:AK14"/>
    <mergeCell ref="U15:W15"/>
    <mergeCell ref="X15:AD15"/>
    <mergeCell ref="AE15:AK15"/>
    <mergeCell ref="U16:W16"/>
    <mergeCell ref="X16:AD16"/>
    <mergeCell ref="AE16:AK16"/>
    <mergeCell ref="U17:W17"/>
    <mergeCell ref="X17:AD17"/>
    <mergeCell ref="AE17:AK17"/>
    <mergeCell ref="U18:W18"/>
    <mergeCell ref="X18:AD18"/>
    <mergeCell ref="AE18:AK18"/>
    <mergeCell ref="U19:W19"/>
    <mergeCell ref="X19:AD19"/>
    <mergeCell ref="AE19:AK19"/>
    <mergeCell ref="A14:L14"/>
    <mergeCell ref="A15:L15"/>
    <mergeCell ref="H16:L19"/>
    <mergeCell ref="A16:G19"/>
    <mergeCell ref="M15:T15"/>
    <mergeCell ref="M19:T19"/>
    <mergeCell ref="M16:T16"/>
    <mergeCell ref="M17:T17"/>
    <mergeCell ref="M18:T18"/>
    <mergeCell ref="M14:T14"/>
    <mergeCell ref="A32:G35"/>
    <mergeCell ref="A36:G39"/>
    <mergeCell ref="A40:G43"/>
    <mergeCell ref="A44:G47"/>
    <mergeCell ref="A20:G23"/>
    <mergeCell ref="A24:G27"/>
    <mergeCell ref="A28:G31"/>
    <mergeCell ref="AG10:AK10"/>
    <mergeCell ref="AG7:AK7"/>
    <mergeCell ref="AG8:AK8"/>
    <mergeCell ref="AG9:AK9"/>
    <mergeCell ref="K10:P10"/>
    <mergeCell ref="Q10:V10"/>
    <mergeCell ref="W10:X10"/>
    <mergeCell ref="Y10:AD10"/>
    <mergeCell ref="AE10:AF10"/>
    <mergeCell ref="AE8:AF8"/>
    <mergeCell ref="K8:P8"/>
    <mergeCell ref="Q8:V8"/>
    <mergeCell ref="W8:X8"/>
    <mergeCell ref="K9:P9"/>
    <mergeCell ref="Q9:V9"/>
    <mergeCell ref="W9:X9"/>
    <mergeCell ref="Y9:AD9"/>
    <mergeCell ref="A4:J5"/>
    <mergeCell ref="AG4:AK5"/>
    <mergeCell ref="AG6:AK6"/>
    <mergeCell ref="A6:J6"/>
    <mergeCell ref="AE6:AF6"/>
    <mergeCell ref="AE4:AF5"/>
    <mergeCell ref="Y4:AD5"/>
    <mergeCell ref="K6:P6"/>
    <mergeCell ref="Q6:V6"/>
    <mergeCell ref="W6:X6"/>
    <mergeCell ref="Y6:AD6"/>
    <mergeCell ref="K4:P5"/>
    <mergeCell ref="Q4:V5"/>
    <mergeCell ref="W4:X5"/>
    <mergeCell ref="A10:J10"/>
    <mergeCell ref="Y8:AD8"/>
    <mergeCell ref="A8:J8"/>
    <mergeCell ref="A7:J7"/>
    <mergeCell ref="K7:P7"/>
    <mergeCell ref="Q7:V7"/>
    <mergeCell ref="W7:X7"/>
    <mergeCell ref="Y7:AD7"/>
    <mergeCell ref="AE7:AF7"/>
    <mergeCell ref="AE9:AF9"/>
    <mergeCell ref="A9:J9"/>
  </mergeCells>
  <phoneticPr fontId="2"/>
  <dataValidations count="2">
    <dataValidation type="list" allowBlank="1" showInputMessage="1" showErrorMessage="1" sqref="AE6:AF10" xr:uid="{00000000-0002-0000-0900-000000000000}">
      <formula1>"有,無"</formula1>
    </dataValidation>
    <dataValidation type="list" allowBlank="1" showInputMessage="1" showErrorMessage="1" sqref="H16:L47" xr:uid="{00000000-0002-0000-0900-000001000000}">
      <formula1>"拠点区分,サービス区分"</formula1>
    </dataValidation>
  </dataValidations>
  <pageMargins left="0.78740157480314965" right="0.27559055118110237" top="0.43307086614173229" bottom="0.39370078740157483" header="0.31496062992125984" footer="0.19685039370078741"/>
  <pageSetup paperSize="9" orientation="portrait" r:id="rId1"/>
  <headerFooter alignWithMargins="0">
    <oddFooter>&amp;C&amp;"ＭＳ Ｐ明朝,標準"－8－</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B1:I50"/>
  <sheetViews>
    <sheetView view="pageBreakPreview" zoomScaleNormal="100" zoomScaleSheetLayoutView="100" workbookViewId="0">
      <selection activeCell="F15" sqref="F15"/>
    </sheetView>
  </sheetViews>
  <sheetFormatPr defaultRowHeight="13.5" x14ac:dyDescent="0.15"/>
  <cols>
    <col min="1" max="1" width="1.875" style="27" customWidth="1"/>
    <col min="2" max="3" width="2.625" style="27" customWidth="1"/>
    <col min="4" max="4" width="2.75" style="27" customWidth="1"/>
    <col min="5" max="5" width="43.75" style="166" customWidth="1"/>
    <col min="6" max="6" width="27.25" style="27" customWidth="1"/>
    <col min="7" max="7" width="6.5" style="27" customWidth="1"/>
    <col min="8" max="8" width="9" style="27"/>
    <col min="9" max="9" width="15.25" style="27" bestFit="1" customWidth="1"/>
    <col min="10" max="16384" width="9" style="27"/>
  </cols>
  <sheetData>
    <row r="1" spans="2:9" ht="21.75" customHeight="1" x14ac:dyDescent="0.15">
      <c r="B1" s="330" t="s">
        <v>189</v>
      </c>
      <c r="D1" s="144"/>
      <c r="E1" s="144"/>
      <c r="I1" s="145"/>
    </row>
    <row r="2" spans="2:9" ht="15" customHeight="1" x14ac:dyDescent="0.15">
      <c r="B2" s="324" t="s">
        <v>411</v>
      </c>
      <c r="C2" s="107"/>
      <c r="D2" s="144"/>
      <c r="E2" s="144"/>
      <c r="F2" s="107"/>
      <c r="G2" s="107"/>
      <c r="I2" s="145"/>
    </row>
    <row r="3" spans="2:9" ht="15" customHeight="1" x14ac:dyDescent="0.15">
      <c r="B3" s="146"/>
      <c r="C3" s="816" t="s">
        <v>458</v>
      </c>
      <c r="D3" s="816"/>
      <c r="E3" s="816"/>
      <c r="F3" s="816"/>
      <c r="G3" s="816"/>
      <c r="I3" s="145"/>
    </row>
    <row r="4" spans="2:9" ht="15" customHeight="1" x14ac:dyDescent="0.15">
      <c r="B4" s="146"/>
      <c r="C4" s="816" t="s">
        <v>412</v>
      </c>
      <c r="D4" s="816"/>
      <c r="E4" s="816"/>
      <c r="F4" s="816"/>
      <c r="G4" s="816"/>
      <c r="I4" s="145"/>
    </row>
    <row r="5" spans="2:9" ht="15" customHeight="1" x14ac:dyDescent="0.15">
      <c r="B5" s="146"/>
      <c r="C5" s="817" t="s">
        <v>457</v>
      </c>
      <c r="D5" s="817"/>
      <c r="E5" s="817"/>
      <c r="F5" s="817"/>
      <c r="G5" s="817"/>
      <c r="I5" s="145"/>
    </row>
    <row r="6" spans="2:9" ht="17.25" customHeight="1" x14ac:dyDescent="0.15">
      <c r="B6" s="740" t="s">
        <v>206</v>
      </c>
      <c r="C6" s="744"/>
      <c r="D6" s="738"/>
      <c r="E6" s="819" t="s">
        <v>479</v>
      </c>
      <c r="F6" s="731" t="s">
        <v>413</v>
      </c>
      <c r="G6" s="821" t="s">
        <v>225</v>
      </c>
      <c r="I6" s="145"/>
    </row>
    <row r="7" spans="2:9" ht="17.25" customHeight="1" x14ac:dyDescent="0.15">
      <c r="B7" s="741"/>
      <c r="C7" s="745"/>
      <c r="D7" s="739"/>
      <c r="E7" s="819"/>
      <c r="F7" s="732"/>
      <c r="G7" s="731"/>
    </row>
    <row r="8" spans="2:9" ht="17.25" customHeight="1" x14ac:dyDescent="0.15">
      <c r="B8" s="301"/>
      <c r="C8" s="147"/>
      <c r="D8" s="306"/>
      <c r="E8" s="148"/>
      <c r="F8" s="149"/>
      <c r="G8" s="150"/>
    </row>
    <row r="9" spans="2:9" ht="17.25" customHeight="1" x14ac:dyDescent="0.15">
      <c r="B9" s="820" t="s">
        <v>222</v>
      </c>
      <c r="C9" s="822"/>
      <c r="D9" s="820" t="s">
        <v>480</v>
      </c>
      <c r="E9" s="151"/>
      <c r="F9" s="152"/>
      <c r="G9" s="153"/>
    </row>
    <row r="10" spans="2:9" ht="17.25" customHeight="1" x14ac:dyDescent="0.15">
      <c r="B10" s="820"/>
      <c r="C10" s="822"/>
      <c r="D10" s="820"/>
      <c r="E10" s="151"/>
      <c r="F10" s="152"/>
      <c r="G10" s="153"/>
    </row>
    <row r="11" spans="2:9" ht="17.25" customHeight="1" x14ac:dyDescent="0.15">
      <c r="B11" s="820"/>
      <c r="C11" s="822"/>
      <c r="D11" s="820"/>
      <c r="E11" s="151"/>
      <c r="F11" s="152"/>
      <c r="G11" s="153"/>
    </row>
    <row r="12" spans="2:9" ht="17.25" customHeight="1" x14ac:dyDescent="0.15">
      <c r="B12" s="820"/>
      <c r="C12" s="822"/>
      <c r="D12" s="820"/>
      <c r="E12" s="151"/>
      <c r="F12" s="152"/>
      <c r="G12" s="153"/>
    </row>
    <row r="13" spans="2:9" ht="17.25" customHeight="1" x14ac:dyDescent="0.15">
      <c r="B13" s="820"/>
      <c r="C13" s="822"/>
      <c r="D13" s="820"/>
      <c r="E13" s="151"/>
      <c r="F13" s="152"/>
      <c r="G13" s="153"/>
    </row>
    <row r="14" spans="2:9" ht="17.25" customHeight="1" x14ac:dyDescent="0.15">
      <c r="B14" s="820"/>
      <c r="C14" s="822"/>
      <c r="D14" s="820"/>
      <c r="E14" s="151"/>
      <c r="F14" s="152"/>
      <c r="G14" s="153"/>
    </row>
    <row r="15" spans="2:9" ht="17.25" customHeight="1" x14ac:dyDescent="0.15">
      <c r="B15" s="820"/>
      <c r="C15" s="822"/>
      <c r="D15" s="820"/>
      <c r="E15" s="151"/>
      <c r="F15" s="152"/>
      <c r="G15" s="153"/>
    </row>
    <row r="16" spans="2:9" ht="17.25" customHeight="1" x14ac:dyDescent="0.15">
      <c r="B16" s="820"/>
      <c r="C16" s="822"/>
      <c r="D16" s="347"/>
      <c r="E16" s="154"/>
      <c r="F16" s="155"/>
      <c r="G16" s="156"/>
    </row>
    <row r="17" spans="2:7" ht="17.25" customHeight="1" x14ac:dyDescent="0.15">
      <c r="B17" s="820"/>
      <c r="C17" s="822"/>
      <c r="D17" s="345"/>
      <c r="E17" s="148"/>
      <c r="F17" s="149"/>
      <c r="G17" s="150"/>
    </row>
    <row r="18" spans="2:7" ht="17.25" customHeight="1" x14ac:dyDescent="0.15">
      <c r="B18" s="820"/>
      <c r="C18" s="822"/>
      <c r="D18" s="823" t="s">
        <v>481</v>
      </c>
      <c r="E18" s="159"/>
      <c r="F18" s="160"/>
      <c r="G18" s="288"/>
    </row>
    <row r="19" spans="2:7" ht="17.25" customHeight="1" x14ac:dyDescent="0.15">
      <c r="B19" s="820"/>
      <c r="C19" s="822"/>
      <c r="D19" s="823"/>
      <c r="E19" s="151"/>
      <c r="F19" s="152"/>
      <c r="G19" s="153"/>
    </row>
    <row r="20" spans="2:7" ht="17.25" customHeight="1" x14ac:dyDescent="0.15">
      <c r="B20" s="820"/>
      <c r="C20" s="822"/>
      <c r="D20" s="823"/>
      <c r="E20" s="151"/>
      <c r="F20" s="152"/>
      <c r="G20" s="153"/>
    </row>
    <row r="21" spans="2:7" ht="17.25" customHeight="1" x14ac:dyDescent="0.15">
      <c r="B21" s="302"/>
      <c r="C21" s="303"/>
      <c r="D21" s="302"/>
      <c r="E21" s="151"/>
      <c r="F21" s="152"/>
      <c r="G21" s="153"/>
    </row>
    <row r="22" spans="2:7" ht="17.25" customHeight="1" x14ac:dyDescent="0.15">
      <c r="B22" s="345"/>
      <c r="C22" s="346"/>
      <c r="D22" s="349"/>
      <c r="E22" s="148"/>
      <c r="F22" s="149"/>
      <c r="G22" s="150"/>
    </row>
    <row r="23" spans="2:7" ht="17.25" customHeight="1" x14ac:dyDescent="0.15">
      <c r="B23" s="820" t="s">
        <v>260</v>
      </c>
      <c r="C23" s="822"/>
      <c r="D23" s="823" t="s">
        <v>480</v>
      </c>
      <c r="E23" s="159"/>
      <c r="F23" s="160"/>
      <c r="G23" s="161"/>
    </row>
    <row r="24" spans="2:7" ht="17.25" customHeight="1" x14ac:dyDescent="0.15">
      <c r="B24" s="820"/>
      <c r="C24" s="822"/>
      <c r="D24" s="823"/>
      <c r="E24" s="159"/>
      <c r="F24" s="160"/>
      <c r="G24" s="161"/>
    </row>
    <row r="25" spans="2:7" ht="17.25" customHeight="1" x14ac:dyDescent="0.15">
      <c r="B25" s="820"/>
      <c r="C25" s="822"/>
      <c r="D25" s="823"/>
      <c r="E25" s="151"/>
      <c r="F25" s="152"/>
      <c r="G25" s="153"/>
    </row>
    <row r="26" spans="2:7" ht="17.25" customHeight="1" x14ac:dyDescent="0.15">
      <c r="B26" s="820"/>
      <c r="C26" s="822"/>
      <c r="D26" s="305"/>
      <c r="E26" s="154"/>
      <c r="F26" s="155"/>
      <c r="G26" s="156"/>
    </row>
    <row r="27" spans="2:7" ht="17.25" customHeight="1" x14ac:dyDescent="0.15">
      <c r="B27" s="820"/>
      <c r="C27" s="822"/>
      <c r="D27" s="349"/>
      <c r="E27" s="148"/>
      <c r="F27" s="149"/>
      <c r="G27" s="150"/>
    </row>
    <row r="28" spans="2:7" ht="17.25" customHeight="1" x14ac:dyDescent="0.15">
      <c r="B28" s="820"/>
      <c r="C28" s="822"/>
      <c r="D28" s="823" t="s">
        <v>481</v>
      </c>
      <c r="E28" s="159"/>
      <c r="F28" s="160"/>
      <c r="G28" s="161"/>
    </row>
    <row r="29" spans="2:7" ht="17.25" customHeight="1" x14ac:dyDescent="0.15">
      <c r="B29" s="820"/>
      <c r="C29" s="822"/>
      <c r="D29" s="823"/>
      <c r="E29" s="159"/>
      <c r="F29" s="160"/>
      <c r="G29" s="161"/>
    </row>
    <row r="30" spans="2:7" ht="17.25" customHeight="1" x14ac:dyDescent="0.15">
      <c r="B30" s="820"/>
      <c r="C30" s="822"/>
      <c r="D30" s="823"/>
      <c r="E30" s="151"/>
      <c r="F30" s="152"/>
      <c r="G30" s="153"/>
    </row>
    <row r="31" spans="2:7" ht="17.25" customHeight="1" x14ac:dyDescent="0.15">
      <c r="B31" s="347"/>
      <c r="C31" s="348"/>
      <c r="D31" s="305"/>
      <c r="E31" s="154"/>
      <c r="F31" s="155"/>
      <c r="G31" s="156"/>
    </row>
    <row r="32" spans="2:7" ht="17.25" customHeight="1" x14ac:dyDescent="0.15">
      <c r="B32" s="290"/>
      <c r="C32" s="291"/>
      <c r="D32" s="292"/>
      <c r="E32" s="293"/>
      <c r="F32" s="294"/>
      <c r="G32" s="295"/>
    </row>
    <row r="33" spans="2:7" ht="17.25" customHeight="1" x14ac:dyDescent="0.15">
      <c r="B33" s="820" t="s">
        <v>308</v>
      </c>
      <c r="C33" s="822"/>
      <c r="D33" s="826" t="s">
        <v>309</v>
      </c>
      <c r="E33" s="151"/>
      <c r="F33" s="152"/>
      <c r="G33" s="287"/>
    </row>
    <row r="34" spans="2:7" ht="17.25" customHeight="1" x14ac:dyDescent="0.15">
      <c r="B34" s="820"/>
      <c r="C34" s="822"/>
      <c r="D34" s="826"/>
      <c r="E34" s="151"/>
      <c r="F34" s="152"/>
      <c r="G34" s="287"/>
    </row>
    <row r="35" spans="2:7" ht="17.25" customHeight="1" x14ac:dyDescent="0.15">
      <c r="B35" s="820"/>
      <c r="C35" s="822"/>
      <c r="D35" s="162"/>
      <c r="E35" s="286"/>
      <c r="F35" s="285"/>
      <c r="G35" s="289"/>
    </row>
    <row r="36" spans="2:7" ht="17.25" customHeight="1" x14ac:dyDescent="0.15">
      <c r="B36" s="820"/>
      <c r="C36" s="822"/>
      <c r="D36" s="292"/>
      <c r="E36" s="159"/>
      <c r="F36" s="160"/>
      <c r="G36" s="288"/>
    </row>
    <row r="37" spans="2:7" ht="17.25" customHeight="1" x14ac:dyDescent="0.15">
      <c r="B37" s="820"/>
      <c r="C37" s="822"/>
      <c r="D37" s="826" t="s">
        <v>310</v>
      </c>
      <c r="E37" s="151"/>
      <c r="F37" s="152"/>
      <c r="G37" s="287"/>
    </row>
    <row r="38" spans="2:7" ht="17.25" customHeight="1" x14ac:dyDescent="0.15">
      <c r="B38" s="820"/>
      <c r="C38" s="822"/>
      <c r="D38" s="826"/>
      <c r="E38" s="151"/>
      <c r="F38" s="152"/>
      <c r="G38" s="287"/>
    </row>
    <row r="39" spans="2:7" ht="17.25" customHeight="1" x14ac:dyDescent="0.15">
      <c r="B39" s="290"/>
      <c r="C39" s="291"/>
      <c r="D39" s="292"/>
      <c r="E39" s="293"/>
      <c r="F39" s="294"/>
      <c r="G39" s="295"/>
    </row>
    <row r="40" spans="2:7" ht="17.25" customHeight="1" x14ac:dyDescent="0.15">
      <c r="B40" s="157"/>
      <c r="C40" s="163"/>
      <c r="D40" s="158"/>
      <c r="E40" s="148"/>
      <c r="F40" s="149"/>
      <c r="G40" s="150"/>
    </row>
    <row r="41" spans="2:7" ht="17.25" customHeight="1" x14ac:dyDescent="0.15">
      <c r="B41" s="827" t="s">
        <v>307</v>
      </c>
      <c r="C41" s="828"/>
      <c r="D41" s="826" t="s">
        <v>234</v>
      </c>
      <c r="E41" s="151"/>
      <c r="F41" s="152"/>
      <c r="G41" s="153"/>
    </row>
    <row r="42" spans="2:7" ht="17.25" customHeight="1" x14ac:dyDescent="0.15">
      <c r="B42" s="827"/>
      <c r="C42" s="828"/>
      <c r="D42" s="826"/>
      <c r="E42" s="151"/>
      <c r="F42" s="152"/>
      <c r="G42" s="153"/>
    </row>
    <row r="43" spans="2:7" ht="17.25" customHeight="1" x14ac:dyDescent="0.15">
      <c r="B43" s="827"/>
      <c r="C43" s="828"/>
      <c r="D43" s="162"/>
      <c r="E43" s="154"/>
      <c r="F43" s="155"/>
      <c r="G43" s="156"/>
    </row>
    <row r="44" spans="2:7" ht="17.25" customHeight="1" x14ac:dyDescent="0.15">
      <c r="B44" s="827"/>
      <c r="C44" s="828"/>
      <c r="D44" s="158"/>
      <c r="E44" s="148"/>
      <c r="F44" s="149"/>
      <c r="G44" s="150"/>
    </row>
    <row r="45" spans="2:7" ht="17.25" customHeight="1" x14ac:dyDescent="0.15">
      <c r="B45" s="827"/>
      <c r="C45" s="828"/>
      <c r="D45" s="826" t="s">
        <v>235</v>
      </c>
      <c r="E45" s="159"/>
      <c r="F45" s="160"/>
      <c r="G45" s="161"/>
    </row>
    <row r="46" spans="2:7" ht="17.25" customHeight="1" x14ac:dyDescent="0.15">
      <c r="B46" s="827"/>
      <c r="C46" s="828"/>
      <c r="D46" s="826"/>
      <c r="E46" s="151"/>
      <c r="F46" s="152"/>
      <c r="G46" s="153"/>
    </row>
    <row r="47" spans="2:7" ht="17.25" customHeight="1" x14ac:dyDescent="0.15">
      <c r="B47" s="164"/>
      <c r="C47" s="165"/>
      <c r="D47" s="162"/>
      <c r="E47" s="154"/>
      <c r="F47" s="155"/>
      <c r="G47" s="156"/>
    </row>
    <row r="48" spans="2:7" ht="17.25" customHeight="1" x14ac:dyDescent="0.15">
      <c r="B48" s="824" t="s">
        <v>414</v>
      </c>
      <c r="C48" s="824"/>
      <c r="D48" s="824"/>
      <c r="E48" s="824"/>
      <c r="F48" s="824"/>
      <c r="G48" s="824"/>
    </row>
    <row r="49" spans="2:7" ht="17.25" customHeight="1" x14ac:dyDescent="0.15">
      <c r="B49" s="825"/>
      <c r="C49" s="825"/>
      <c r="D49" s="825"/>
      <c r="E49" s="825"/>
      <c r="F49" s="825"/>
      <c r="G49" s="825"/>
    </row>
    <row r="50" spans="2:7" ht="11.25" customHeight="1" x14ac:dyDescent="0.15"/>
  </sheetData>
  <sheetProtection sheet="1" selectLockedCells="1"/>
  <mergeCells count="21">
    <mergeCell ref="B48:G48"/>
    <mergeCell ref="B49:G49"/>
    <mergeCell ref="D45:D46"/>
    <mergeCell ref="B23:C30"/>
    <mergeCell ref="B41:C46"/>
    <mergeCell ref="B33:C38"/>
    <mergeCell ref="D33:D34"/>
    <mergeCell ref="D37:D38"/>
    <mergeCell ref="D23:D25"/>
    <mergeCell ref="D28:D30"/>
    <mergeCell ref="D41:D42"/>
    <mergeCell ref="E6:E7"/>
    <mergeCell ref="D9:D15"/>
    <mergeCell ref="C3:G3"/>
    <mergeCell ref="C4:G4"/>
    <mergeCell ref="C5:G5"/>
    <mergeCell ref="F6:F7"/>
    <mergeCell ref="G6:G7"/>
    <mergeCell ref="B6:D7"/>
    <mergeCell ref="B9:C20"/>
    <mergeCell ref="D18:D20"/>
  </mergeCells>
  <phoneticPr fontId="2"/>
  <dataValidations count="2">
    <dataValidation type="list" imeMode="hiragana" allowBlank="1" showInputMessage="1" showErrorMessage="1" sqref="G8:G47" xr:uid="{00000000-0002-0000-0A00-000000000000}">
      <formula1>"有,無"</formula1>
    </dataValidation>
    <dataValidation imeMode="hiragana" allowBlank="1" showInputMessage="1" showErrorMessage="1" sqref="E8:F47" xr:uid="{00000000-0002-0000-0A00-000002000000}"/>
  </dataValidations>
  <pageMargins left="0.78740157480314965" right="0.39370078740157483" top="0.59055118110236227" bottom="0.47244094488188981" header="0.51181102362204722" footer="0.23622047244094491"/>
  <pageSetup paperSize="9" orientation="portrait" r:id="rId1"/>
  <headerFooter alignWithMargins="0">
    <oddFooter>&amp;C&amp;"ＭＳ Ｐ明朝,標準"－9－</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N46"/>
  <sheetViews>
    <sheetView view="pageBreakPreview" topLeftCell="A16" zoomScaleNormal="100" zoomScaleSheetLayoutView="100" workbookViewId="0">
      <selection activeCell="C22" sqref="C22:C23"/>
    </sheetView>
  </sheetViews>
  <sheetFormatPr defaultRowHeight="13.5" x14ac:dyDescent="0.15"/>
  <cols>
    <col min="1" max="1" width="1.875" style="27" customWidth="1"/>
    <col min="2" max="2" width="2.75" style="27" customWidth="1"/>
    <col min="3" max="3" width="15.875" style="166" customWidth="1"/>
    <col min="4" max="4" width="10.375" style="27" customWidth="1"/>
    <col min="5" max="5" width="6.5" style="166" customWidth="1"/>
    <col min="6" max="6" width="3.5" style="166" customWidth="1"/>
    <col min="7" max="7" width="10.25" style="27" customWidth="1"/>
    <col min="8" max="10" width="2.25" style="27" customWidth="1"/>
    <col min="11" max="11" width="11.25" style="27" customWidth="1"/>
    <col min="12" max="12" width="7.625" style="27" customWidth="1"/>
    <col min="13" max="13" width="9.375" style="27" customWidth="1"/>
    <col min="14" max="14" width="11.625" style="27" customWidth="1"/>
    <col min="15" max="15" width="9" style="27"/>
    <col min="16" max="16" width="15.25" style="27" bestFit="1" customWidth="1"/>
    <col min="17" max="16384" width="9" style="27"/>
  </cols>
  <sheetData>
    <row r="1" spans="2:14" ht="21.75" customHeight="1" x14ac:dyDescent="0.15">
      <c r="B1" s="324" t="s">
        <v>415</v>
      </c>
    </row>
    <row r="2" spans="2:14" ht="16.5" x14ac:dyDescent="0.15">
      <c r="B2" s="108"/>
      <c r="C2" s="331" t="s">
        <v>419</v>
      </c>
      <c r="D2" s="332"/>
      <c r="E2" s="333"/>
      <c r="F2" s="333"/>
      <c r="G2" s="332"/>
      <c r="H2" s="332"/>
      <c r="I2" s="332"/>
      <c r="J2" s="332"/>
      <c r="K2" s="332"/>
      <c r="L2" s="332"/>
      <c r="M2" s="332"/>
    </row>
    <row r="3" spans="2:14" ht="26.25" customHeight="1" x14ac:dyDescent="0.15">
      <c r="B3" s="108"/>
      <c r="C3" s="832" t="s">
        <v>418</v>
      </c>
      <c r="D3" s="832"/>
      <c r="E3" s="832"/>
      <c r="F3" s="832"/>
      <c r="G3" s="832"/>
      <c r="H3" s="832"/>
      <c r="I3" s="832"/>
      <c r="J3" s="832"/>
      <c r="K3" s="832"/>
      <c r="L3" s="832"/>
      <c r="M3" s="833"/>
      <c r="N3" s="121"/>
    </row>
    <row r="4" spans="2:14" ht="11.25" customHeight="1" x14ac:dyDescent="0.15">
      <c r="B4" s="108"/>
      <c r="C4" s="333"/>
      <c r="D4" s="333"/>
      <c r="E4" s="333"/>
      <c r="F4" s="333"/>
      <c r="G4" s="333"/>
      <c r="H4" s="333"/>
      <c r="I4" s="333"/>
      <c r="J4" s="333"/>
      <c r="K4" s="333"/>
      <c r="L4" s="333"/>
      <c r="M4" s="334"/>
      <c r="N4" s="273"/>
    </row>
    <row r="5" spans="2:14" ht="21.75" customHeight="1" x14ac:dyDescent="0.15">
      <c r="B5" s="108"/>
      <c r="C5" s="832" t="s">
        <v>459</v>
      </c>
      <c r="D5" s="832"/>
      <c r="E5" s="832"/>
      <c r="F5" s="832"/>
      <c r="G5" s="832"/>
      <c r="H5" s="832"/>
      <c r="I5" s="832"/>
      <c r="J5" s="832"/>
      <c r="K5" s="832"/>
      <c r="L5" s="832"/>
      <c r="M5" s="833"/>
      <c r="N5" s="121"/>
    </row>
    <row r="6" spans="2:14" ht="11.25" customHeight="1" x14ac:dyDescent="0.15">
      <c r="B6" s="108"/>
      <c r="C6" s="335"/>
      <c r="D6" s="335"/>
      <c r="E6" s="335"/>
      <c r="F6" s="335"/>
      <c r="G6" s="335"/>
      <c r="H6" s="335"/>
      <c r="I6" s="335"/>
      <c r="J6" s="335"/>
      <c r="K6" s="335"/>
      <c r="L6" s="335"/>
      <c r="M6" s="336"/>
      <c r="N6" s="273"/>
    </row>
    <row r="7" spans="2:14" ht="16.5" x14ac:dyDescent="0.15">
      <c r="B7" s="108"/>
      <c r="C7" s="331" t="s">
        <v>420</v>
      </c>
      <c r="D7" s="332"/>
      <c r="E7" s="333"/>
      <c r="F7" s="333"/>
      <c r="G7" s="332"/>
      <c r="H7" s="332"/>
      <c r="I7" s="332"/>
      <c r="J7" s="332"/>
      <c r="K7" s="332"/>
      <c r="L7" s="332"/>
      <c r="M7" s="332"/>
    </row>
    <row r="8" spans="2:14" ht="21.75" customHeight="1" x14ac:dyDescent="0.15">
      <c r="C8" s="832" t="s">
        <v>421</v>
      </c>
      <c r="D8" s="832"/>
      <c r="E8" s="832"/>
      <c r="F8" s="832"/>
      <c r="G8" s="832"/>
      <c r="H8" s="832"/>
      <c r="I8" s="832"/>
      <c r="J8" s="832"/>
      <c r="K8" s="832"/>
      <c r="L8" s="832"/>
      <c r="M8" s="833"/>
      <c r="N8" s="121"/>
    </row>
    <row r="9" spans="2:14" ht="11.25" customHeight="1" x14ac:dyDescent="0.15">
      <c r="C9" s="333"/>
      <c r="D9" s="333"/>
      <c r="E9" s="333"/>
      <c r="F9" s="333"/>
      <c r="G9" s="333"/>
      <c r="H9" s="333"/>
      <c r="I9" s="333"/>
      <c r="J9" s="333"/>
      <c r="K9" s="333"/>
      <c r="L9" s="333"/>
      <c r="M9" s="334"/>
      <c r="N9" s="273"/>
    </row>
    <row r="10" spans="2:14" ht="39.75" customHeight="1" x14ac:dyDescent="0.15">
      <c r="C10" s="832" t="s">
        <v>460</v>
      </c>
      <c r="D10" s="832"/>
      <c r="E10" s="832"/>
      <c r="F10" s="832"/>
      <c r="G10" s="832"/>
      <c r="H10" s="832"/>
      <c r="I10" s="832"/>
      <c r="J10" s="832"/>
      <c r="K10" s="832"/>
      <c r="L10" s="832"/>
      <c r="M10" s="833"/>
      <c r="N10" s="121"/>
    </row>
    <row r="11" spans="2:14" ht="11.25" customHeight="1" x14ac:dyDescent="0.15">
      <c r="C11" s="230"/>
    </row>
    <row r="12" spans="2:14" ht="21.75" customHeight="1" x14ac:dyDescent="0.15">
      <c r="B12" s="324" t="s">
        <v>416</v>
      </c>
      <c r="C12" s="230"/>
    </row>
    <row r="13" spans="2:14" ht="21.75" customHeight="1" x14ac:dyDescent="0.15">
      <c r="C13" s="856" t="s">
        <v>422</v>
      </c>
      <c r="D13" s="856"/>
      <c r="E13" s="856"/>
      <c r="F13" s="856"/>
      <c r="G13" s="856"/>
      <c r="H13" s="856"/>
      <c r="I13" s="856"/>
      <c r="J13" s="856"/>
      <c r="K13" s="856"/>
      <c r="L13" s="856"/>
      <c r="M13" s="857"/>
      <c r="N13" s="121"/>
    </row>
    <row r="14" spans="2:14" ht="11.25" customHeight="1" x14ac:dyDescent="0.15">
      <c r="C14" s="230"/>
    </row>
    <row r="15" spans="2:14" ht="21.75" customHeight="1" x14ac:dyDescent="0.15">
      <c r="C15" s="856" t="s">
        <v>424</v>
      </c>
      <c r="D15" s="856"/>
      <c r="E15" s="856"/>
      <c r="F15" s="857"/>
      <c r="G15" s="840"/>
      <c r="H15" s="840"/>
      <c r="I15" s="840"/>
      <c r="J15" s="840"/>
      <c r="K15" s="840"/>
      <c r="L15" s="840"/>
      <c r="M15" s="840"/>
      <c r="N15" s="840"/>
    </row>
    <row r="16" spans="2:14" ht="11.25" customHeight="1" x14ac:dyDescent="0.15">
      <c r="C16" s="230"/>
    </row>
    <row r="17" spans="2:14" ht="21.75" customHeight="1" x14ac:dyDescent="0.15">
      <c r="B17" s="324" t="s">
        <v>417</v>
      </c>
      <c r="C17" s="119"/>
      <c r="D17" s="231"/>
      <c r="E17" s="274"/>
      <c r="F17" s="274"/>
      <c r="G17" s="231"/>
      <c r="H17" s="275"/>
      <c r="I17" s="133"/>
      <c r="J17" s="275"/>
      <c r="K17" s="107"/>
      <c r="L17" s="234"/>
      <c r="M17" s="275"/>
      <c r="N17" s="133"/>
    </row>
    <row r="18" spans="2:14" ht="21.75" customHeight="1" x14ac:dyDescent="0.15">
      <c r="B18" s="146"/>
      <c r="C18" s="854" t="s">
        <v>461</v>
      </c>
      <c r="D18" s="854"/>
      <c r="E18" s="854"/>
      <c r="F18" s="854"/>
      <c r="G18" s="854"/>
      <c r="H18" s="854"/>
      <c r="I18" s="854"/>
      <c r="J18" s="854"/>
      <c r="K18" s="854"/>
      <c r="L18" s="854"/>
      <c r="M18" s="854"/>
      <c r="N18" s="854"/>
    </row>
    <row r="19" spans="2:14" ht="21.75" customHeight="1" x14ac:dyDescent="0.15">
      <c r="B19" s="146"/>
      <c r="C19" s="855" t="s">
        <v>423</v>
      </c>
      <c r="D19" s="855"/>
      <c r="E19" s="855"/>
      <c r="F19" s="855"/>
      <c r="G19" s="855"/>
      <c r="H19" s="855"/>
      <c r="I19" s="855"/>
      <c r="J19" s="855"/>
      <c r="K19" s="855"/>
      <c r="L19" s="855"/>
      <c r="M19" s="855"/>
      <c r="N19" s="855"/>
    </row>
    <row r="20" spans="2:14" x14ac:dyDescent="0.15">
      <c r="B20" s="834"/>
      <c r="C20" s="860" t="s">
        <v>223</v>
      </c>
      <c r="D20" s="861" t="s">
        <v>224</v>
      </c>
      <c r="E20" s="304" t="s">
        <v>60</v>
      </c>
      <c r="F20" s="865" t="s">
        <v>263</v>
      </c>
      <c r="G20" s="866"/>
      <c r="H20" s="862" t="s">
        <v>62</v>
      </c>
      <c r="I20" s="863"/>
      <c r="J20" s="863"/>
      <c r="K20" s="863"/>
      <c r="L20" s="863"/>
      <c r="M20" s="864" t="s">
        <v>227</v>
      </c>
      <c r="N20" s="858" t="s">
        <v>266</v>
      </c>
    </row>
    <row r="21" spans="2:14" ht="24" x14ac:dyDescent="0.15">
      <c r="B21" s="834"/>
      <c r="C21" s="860"/>
      <c r="D21" s="861"/>
      <c r="E21" s="296" t="s">
        <v>305</v>
      </c>
      <c r="F21" s="867"/>
      <c r="G21" s="868"/>
      <c r="H21" s="859" t="s">
        <v>292</v>
      </c>
      <c r="I21" s="859"/>
      <c r="J21" s="859"/>
      <c r="K21" s="350" t="s">
        <v>63</v>
      </c>
      <c r="L21" s="241" t="s">
        <v>482</v>
      </c>
      <c r="M21" s="864"/>
      <c r="N21" s="858"/>
    </row>
    <row r="22" spans="2:14" ht="18" customHeight="1" x14ac:dyDescent="0.15">
      <c r="B22" s="276"/>
      <c r="C22" s="835"/>
      <c r="D22" s="835"/>
      <c r="E22" s="853"/>
      <c r="F22" s="277" t="s">
        <v>64</v>
      </c>
      <c r="G22" s="243"/>
      <c r="H22" s="849"/>
      <c r="I22" s="849"/>
      <c r="J22" s="849"/>
      <c r="K22" s="752"/>
      <c r="L22" s="847"/>
      <c r="M22" s="845"/>
      <c r="N22" s="835"/>
    </row>
    <row r="23" spans="2:14" ht="18" customHeight="1" x14ac:dyDescent="0.15">
      <c r="B23" s="841" t="s">
        <v>234</v>
      </c>
      <c r="C23" s="836"/>
      <c r="D23" s="836"/>
      <c r="E23" s="831"/>
      <c r="F23" s="278" t="s">
        <v>65</v>
      </c>
      <c r="G23" s="279"/>
      <c r="H23" s="842"/>
      <c r="I23" s="842"/>
      <c r="J23" s="842"/>
      <c r="K23" s="843"/>
      <c r="L23" s="844"/>
      <c r="M23" s="837"/>
      <c r="N23" s="836"/>
    </row>
    <row r="24" spans="2:14" ht="18" customHeight="1" x14ac:dyDescent="0.15">
      <c r="B24" s="841"/>
      <c r="C24" s="829"/>
      <c r="D24" s="829"/>
      <c r="E24" s="831"/>
      <c r="F24" s="278" t="s">
        <v>64</v>
      </c>
      <c r="G24" s="279"/>
      <c r="H24" s="842"/>
      <c r="I24" s="842"/>
      <c r="J24" s="842"/>
      <c r="K24" s="843"/>
      <c r="L24" s="844"/>
      <c r="M24" s="837"/>
      <c r="N24" s="836"/>
    </row>
    <row r="25" spans="2:14" ht="18" customHeight="1" x14ac:dyDescent="0.15">
      <c r="B25" s="841"/>
      <c r="C25" s="830"/>
      <c r="D25" s="830"/>
      <c r="E25" s="831"/>
      <c r="F25" s="278" t="s">
        <v>65</v>
      </c>
      <c r="G25" s="279"/>
      <c r="H25" s="842"/>
      <c r="I25" s="842"/>
      <c r="J25" s="842"/>
      <c r="K25" s="843"/>
      <c r="L25" s="844"/>
      <c r="M25" s="837"/>
      <c r="N25" s="836"/>
    </row>
    <row r="26" spans="2:14" ht="18" customHeight="1" x14ac:dyDescent="0.15">
      <c r="B26" s="841"/>
      <c r="C26" s="829"/>
      <c r="D26" s="829"/>
      <c r="E26" s="831"/>
      <c r="F26" s="278" t="s">
        <v>64</v>
      </c>
      <c r="G26" s="279"/>
      <c r="H26" s="842"/>
      <c r="I26" s="842"/>
      <c r="J26" s="842"/>
      <c r="K26" s="843"/>
      <c r="L26" s="844"/>
      <c r="M26" s="837"/>
      <c r="N26" s="836"/>
    </row>
    <row r="27" spans="2:14" ht="18" customHeight="1" x14ac:dyDescent="0.15">
      <c r="B27" s="841"/>
      <c r="C27" s="830"/>
      <c r="D27" s="830"/>
      <c r="E27" s="831"/>
      <c r="F27" s="278" t="s">
        <v>65</v>
      </c>
      <c r="G27" s="279"/>
      <c r="H27" s="842"/>
      <c r="I27" s="842"/>
      <c r="J27" s="842"/>
      <c r="K27" s="843"/>
      <c r="L27" s="844"/>
      <c r="M27" s="837"/>
      <c r="N27" s="836"/>
    </row>
    <row r="28" spans="2:14" ht="18" customHeight="1" x14ac:dyDescent="0.15">
      <c r="B28" s="841"/>
      <c r="C28" s="829"/>
      <c r="D28" s="829"/>
      <c r="E28" s="831"/>
      <c r="F28" s="278" t="s">
        <v>64</v>
      </c>
      <c r="G28" s="279"/>
      <c r="H28" s="842"/>
      <c r="I28" s="842"/>
      <c r="J28" s="842"/>
      <c r="K28" s="843"/>
      <c r="L28" s="844"/>
      <c r="M28" s="837"/>
      <c r="N28" s="836"/>
    </row>
    <row r="29" spans="2:14" ht="18" customHeight="1" x14ac:dyDescent="0.15">
      <c r="B29" s="841"/>
      <c r="C29" s="830"/>
      <c r="D29" s="830"/>
      <c r="E29" s="831"/>
      <c r="F29" s="278" t="s">
        <v>65</v>
      </c>
      <c r="G29" s="279"/>
      <c r="H29" s="842"/>
      <c r="I29" s="842"/>
      <c r="J29" s="842"/>
      <c r="K29" s="843"/>
      <c r="L29" s="844"/>
      <c r="M29" s="837"/>
      <c r="N29" s="836"/>
    </row>
    <row r="30" spans="2:14" ht="18" customHeight="1" x14ac:dyDescent="0.15">
      <c r="B30" s="841"/>
      <c r="C30" s="829"/>
      <c r="D30" s="829"/>
      <c r="E30" s="831"/>
      <c r="F30" s="278" t="s">
        <v>64</v>
      </c>
      <c r="G30" s="279"/>
      <c r="H30" s="842"/>
      <c r="I30" s="842"/>
      <c r="J30" s="842"/>
      <c r="K30" s="843"/>
      <c r="L30" s="844"/>
      <c r="M30" s="837"/>
      <c r="N30" s="836"/>
    </row>
    <row r="31" spans="2:14" ht="18" customHeight="1" x14ac:dyDescent="0.15">
      <c r="B31" s="841"/>
      <c r="C31" s="830"/>
      <c r="D31" s="830"/>
      <c r="E31" s="831"/>
      <c r="F31" s="278" t="s">
        <v>65</v>
      </c>
      <c r="G31" s="279"/>
      <c r="H31" s="842"/>
      <c r="I31" s="842"/>
      <c r="J31" s="842"/>
      <c r="K31" s="843"/>
      <c r="L31" s="844"/>
      <c r="M31" s="837"/>
      <c r="N31" s="836"/>
    </row>
    <row r="32" spans="2:14" ht="18" customHeight="1" x14ac:dyDescent="0.15">
      <c r="B32" s="841"/>
      <c r="C32" s="829"/>
      <c r="D32" s="829"/>
      <c r="E32" s="831"/>
      <c r="F32" s="278" t="s">
        <v>64</v>
      </c>
      <c r="G32" s="279"/>
      <c r="H32" s="842"/>
      <c r="I32" s="842"/>
      <c r="J32" s="842"/>
      <c r="K32" s="843"/>
      <c r="L32" s="844"/>
      <c r="M32" s="837"/>
      <c r="N32" s="836"/>
    </row>
    <row r="33" spans="2:14" ht="18" customHeight="1" x14ac:dyDescent="0.15">
      <c r="B33" s="280"/>
      <c r="C33" s="850"/>
      <c r="D33" s="850"/>
      <c r="E33" s="851"/>
      <c r="F33" s="281" t="s">
        <v>65</v>
      </c>
      <c r="G33" s="245"/>
      <c r="H33" s="846"/>
      <c r="I33" s="846"/>
      <c r="J33" s="846"/>
      <c r="K33" s="749"/>
      <c r="L33" s="848"/>
      <c r="M33" s="838"/>
      <c r="N33" s="852"/>
    </row>
    <row r="34" spans="2:14" ht="18" customHeight="1" x14ac:dyDescent="0.15">
      <c r="B34" s="276"/>
      <c r="C34" s="839"/>
      <c r="D34" s="839"/>
      <c r="E34" s="853"/>
      <c r="F34" s="277" t="s">
        <v>64</v>
      </c>
      <c r="G34" s="243"/>
      <c r="H34" s="849"/>
      <c r="I34" s="849"/>
      <c r="J34" s="849"/>
      <c r="K34" s="752"/>
      <c r="L34" s="847"/>
      <c r="M34" s="845"/>
      <c r="N34" s="835"/>
    </row>
    <row r="35" spans="2:14" ht="18" customHeight="1" x14ac:dyDescent="0.15">
      <c r="B35" s="841" t="s">
        <v>235</v>
      </c>
      <c r="C35" s="830"/>
      <c r="D35" s="830"/>
      <c r="E35" s="831"/>
      <c r="F35" s="278" t="s">
        <v>65</v>
      </c>
      <c r="G35" s="279"/>
      <c r="H35" s="842"/>
      <c r="I35" s="842"/>
      <c r="J35" s="842"/>
      <c r="K35" s="843"/>
      <c r="L35" s="844"/>
      <c r="M35" s="837"/>
      <c r="N35" s="836"/>
    </row>
    <row r="36" spans="2:14" ht="18" customHeight="1" x14ac:dyDescent="0.15">
      <c r="B36" s="841"/>
      <c r="C36" s="829"/>
      <c r="D36" s="829"/>
      <c r="E36" s="831"/>
      <c r="F36" s="278" t="s">
        <v>64</v>
      </c>
      <c r="G36" s="279"/>
      <c r="H36" s="842"/>
      <c r="I36" s="842"/>
      <c r="J36" s="842"/>
      <c r="K36" s="843"/>
      <c r="L36" s="844"/>
      <c r="M36" s="837"/>
      <c r="N36" s="836"/>
    </row>
    <row r="37" spans="2:14" ht="18" customHeight="1" x14ac:dyDescent="0.15">
      <c r="B37" s="841"/>
      <c r="C37" s="830"/>
      <c r="D37" s="830"/>
      <c r="E37" s="831"/>
      <c r="F37" s="278" t="s">
        <v>65</v>
      </c>
      <c r="G37" s="279"/>
      <c r="H37" s="842"/>
      <c r="I37" s="842"/>
      <c r="J37" s="842"/>
      <c r="K37" s="843"/>
      <c r="L37" s="844"/>
      <c r="M37" s="837"/>
      <c r="N37" s="836"/>
    </row>
    <row r="38" spans="2:14" ht="18" customHeight="1" x14ac:dyDescent="0.15">
      <c r="B38" s="841"/>
      <c r="C38" s="829"/>
      <c r="D38" s="829"/>
      <c r="E38" s="831"/>
      <c r="F38" s="278" t="s">
        <v>64</v>
      </c>
      <c r="G38" s="279"/>
      <c r="H38" s="842"/>
      <c r="I38" s="842"/>
      <c r="J38" s="842"/>
      <c r="K38" s="843"/>
      <c r="L38" s="844"/>
      <c r="M38" s="837"/>
      <c r="N38" s="836"/>
    </row>
    <row r="39" spans="2:14" ht="18" customHeight="1" x14ac:dyDescent="0.15">
      <c r="B39" s="841"/>
      <c r="C39" s="830"/>
      <c r="D39" s="830"/>
      <c r="E39" s="831"/>
      <c r="F39" s="278" t="s">
        <v>65</v>
      </c>
      <c r="G39" s="279"/>
      <c r="H39" s="842"/>
      <c r="I39" s="842"/>
      <c r="J39" s="842"/>
      <c r="K39" s="843"/>
      <c r="L39" s="844"/>
      <c r="M39" s="837"/>
      <c r="N39" s="836"/>
    </row>
    <row r="40" spans="2:14" ht="18" customHeight="1" x14ac:dyDescent="0.15">
      <c r="B40" s="841"/>
      <c r="C40" s="829"/>
      <c r="D40" s="829"/>
      <c r="E40" s="831"/>
      <c r="F40" s="278" t="s">
        <v>64</v>
      </c>
      <c r="G40" s="279"/>
      <c r="H40" s="842"/>
      <c r="I40" s="842"/>
      <c r="J40" s="842"/>
      <c r="K40" s="843"/>
      <c r="L40" s="844"/>
      <c r="M40" s="837"/>
      <c r="N40" s="836"/>
    </row>
    <row r="41" spans="2:14" ht="18" customHeight="1" x14ac:dyDescent="0.15">
      <c r="B41" s="841"/>
      <c r="C41" s="830"/>
      <c r="D41" s="830"/>
      <c r="E41" s="831"/>
      <c r="F41" s="278" t="s">
        <v>65</v>
      </c>
      <c r="G41" s="279"/>
      <c r="H41" s="842"/>
      <c r="I41" s="842"/>
      <c r="J41" s="842"/>
      <c r="K41" s="843"/>
      <c r="L41" s="844"/>
      <c r="M41" s="837"/>
      <c r="N41" s="836"/>
    </row>
    <row r="42" spans="2:14" ht="18" customHeight="1" x14ac:dyDescent="0.15">
      <c r="B42" s="841"/>
      <c r="C42" s="829"/>
      <c r="D42" s="829"/>
      <c r="E42" s="831"/>
      <c r="F42" s="278" t="s">
        <v>64</v>
      </c>
      <c r="G42" s="279"/>
      <c r="H42" s="842"/>
      <c r="I42" s="842"/>
      <c r="J42" s="842"/>
      <c r="K42" s="843"/>
      <c r="L42" s="844"/>
      <c r="M42" s="837"/>
      <c r="N42" s="836"/>
    </row>
    <row r="43" spans="2:14" ht="18" customHeight="1" x14ac:dyDescent="0.15">
      <c r="B43" s="841"/>
      <c r="C43" s="830"/>
      <c r="D43" s="830"/>
      <c r="E43" s="831"/>
      <c r="F43" s="278" t="s">
        <v>65</v>
      </c>
      <c r="G43" s="279"/>
      <c r="H43" s="842"/>
      <c r="I43" s="842"/>
      <c r="J43" s="842"/>
      <c r="K43" s="843"/>
      <c r="L43" s="844"/>
      <c r="M43" s="837"/>
      <c r="N43" s="836"/>
    </row>
    <row r="44" spans="2:14" ht="18" customHeight="1" x14ac:dyDescent="0.15">
      <c r="B44" s="841"/>
      <c r="C44" s="829"/>
      <c r="D44" s="829"/>
      <c r="E44" s="831"/>
      <c r="F44" s="278" t="s">
        <v>64</v>
      </c>
      <c r="G44" s="279"/>
      <c r="H44" s="842"/>
      <c r="I44" s="842"/>
      <c r="J44" s="842"/>
      <c r="K44" s="843"/>
      <c r="L44" s="844"/>
      <c r="M44" s="837"/>
      <c r="N44" s="836"/>
    </row>
    <row r="45" spans="2:14" ht="18" customHeight="1" x14ac:dyDescent="0.15">
      <c r="B45" s="280"/>
      <c r="C45" s="850"/>
      <c r="D45" s="850"/>
      <c r="E45" s="851"/>
      <c r="F45" s="281" t="s">
        <v>65</v>
      </c>
      <c r="G45" s="245"/>
      <c r="H45" s="846"/>
      <c r="I45" s="846"/>
      <c r="J45" s="846"/>
      <c r="K45" s="749"/>
      <c r="L45" s="848"/>
      <c r="M45" s="838"/>
      <c r="N45" s="852"/>
    </row>
    <row r="46" spans="2:14" s="107" customFormat="1" ht="21.75" customHeight="1" x14ac:dyDescent="0.15">
      <c r="B46" s="27"/>
      <c r="D46" s="231"/>
      <c r="E46" s="274"/>
      <c r="F46" s="274"/>
      <c r="G46" s="27"/>
    </row>
  </sheetData>
  <sheetProtection sheet="1" selectLockedCells="1"/>
  <mergeCells count="115">
    <mergeCell ref="C18:N18"/>
    <mergeCell ref="C19:N19"/>
    <mergeCell ref="C13:M13"/>
    <mergeCell ref="C15:F15"/>
    <mergeCell ref="M30:M31"/>
    <mergeCell ref="D40:D41"/>
    <mergeCell ref="E40:E41"/>
    <mergeCell ref="C32:C33"/>
    <mergeCell ref="D32:D33"/>
    <mergeCell ref="E32:E33"/>
    <mergeCell ref="C30:C31"/>
    <mergeCell ref="N20:N21"/>
    <mergeCell ref="H21:J21"/>
    <mergeCell ref="C20:C21"/>
    <mergeCell ref="D20:D21"/>
    <mergeCell ref="H20:L20"/>
    <mergeCell ref="M20:M21"/>
    <mergeCell ref="F20:G21"/>
    <mergeCell ref="C28:C29"/>
    <mergeCell ref="D28:D29"/>
    <mergeCell ref="E28:E29"/>
    <mergeCell ref="M28:M29"/>
    <mergeCell ref="C22:C23"/>
    <mergeCell ref="D22:D23"/>
    <mergeCell ref="C24:C25"/>
    <mergeCell ref="D24:D25"/>
    <mergeCell ref="C40:C41"/>
    <mergeCell ref="N42:N43"/>
    <mergeCell ref="N44:N45"/>
    <mergeCell ref="K22:K23"/>
    <mergeCell ref="K24:K25"/>
    <mergeCell ref="K28:K29"/>
    <mergeCell ref="K32:K33"/>
    <mergeCell ref="K34:K35"/>
    <mergeCell ref="K36:K37"/>
    <mergeCell ref="K30:K31"/>
    <mergeCell ref="L30:L31"/>
    <mergeCell ref="N30:N31"/>
    <mergeCell ref="K40:K41"/>
    <mergeCell ref="L40:L41"/>
    <mergeCell ref="N40:N41"/>
    <mergeCell ref="M36:M37"/>
    <mergeCell ref="M40:M41"/>
    <mergeCell ref="M42:M43"/>
    <mergeCell ref="M44:M45"/>
    <mergeCell ref="M22:M23"/>
    <mergeCell ref="M24:M25"/>
    <mergeCell ref="K42:K43"/>
    <mergeCell ref="N32:N33"/>
    <mergeCell ref="N22:N23"/>
    <mergeCell ref="N24:N25"/>
    <mergeCell ref="M38:M39"/>
    <mergeCell ref="D30:D31"/>
    <mergeCell ref="H30:J31"/>
    <mergeCell ref="E30:E31"/>
    <mergeCell ref="H32:J33"/>
    <mergeCell ref="L32:L33"/>
    <mergeCell ref="H22:J23"/>
    <mergeCell ref="H24:J25"/>
    <mergeCell ref="H28:J29"/>
    <mergeCell ref="L38:L39"/>
    <mergeCell ref="E34:E35"/>
    <mergeCell ref="N38:N39"/>
    <mergeCell ref="L22:L23"/>
    <mergeCell ref="L24:L25"/>
    <mergeCell ref="L28:L29"/>
    <mergeCell ref="E22:E23"/>
    <mergeCell ref="B35:B44"/>
    <mergeCell ref="M34:M35"/>
    <mergeCell ref="H42:J43"/>
    <mergeCell ref="H44:J45"/>
    <mergeCell ref="L34:L35"/>
    <mergeCell ref="L36:L37"/>
    <mergeCell ref="L42:L43"/>
    <mergeCell ref="L44:L45"/>
    <mergeCell ref="H34:J35"/>
    <mergeCell ref="K44:K45"/>
    <mergeCell ref="H40:J41"/>
    <mergeCell ref="D42:D43"/>
    <mergeCell ref="E42:E43"/>
    <mergeCell ref="C44:C45"/>
    <mergeCell ref="D44:D45"/>
    <mergeCell ref="E44:E45"/>
    <mergeCell ref="C42:C43"/>
    <mergeCell ref="H36:J37"/>
    <mergeCell ref="D34:D35"/>
    <mergeCell ref="C38:C39"/>
    <mergeCell ref="D38:D39"/>
    <mergeCell ref="E38:E39"/>
    <mergeCell ref="H38:J39"/>
    <mergeCell ref="K38:K39"/>
    <mergeCell ref="C36:C37"/>
    <mergeCell ref="D36:D37"/>
    <mergeCell ref="E36:E37"/>
    <mergeCell ref="E24:E25"/>
    <mergeCell ref="C10:M10"/>
    <mergeCell ref="C3:M3"/>
    <mergeCell ref="C5:M5"/>
    <mergeCell ref="B20:B21"/>
    <mergeCell ref="N34:N35"/>
    <mergeCell ref="N36:N37"/>
    <mergeCell ref="N28:N29"/>
    <mergeCell ref="M32:M33"/>
    <mergeCell ref="C34:C35"/>
    <mergeCell ref="C8:M8"/>
    <mergeCell ref="G15:N15"/>
    <mergeCell ref="B23:B32"/>
    <mergeCell ref="C26:C27"/>
    <mergeCell ref="D26:D27"/>
    <mergeCell ref="E26:E27"/>
    <mergeCell ref="H26:J27"/>
    <mergeCell ref="K26:K27"/>
    <mergeCell ref="L26:L27"/>
    <mergeCell ref="M26:M27"/>
    <mergeCell ref="N26:N27"/>
  </mergeCells>
  <phoneticPr fontId="2"/>
  <dataValidations count="8">
    <dataValidation imeMode="hiragana" allowBlank="1" showInputMessage="1" showErrorMessage="1" sqref="N40 K40 C40:E40 N30 C30:E30 K30 N44 N42 N36 N34 N32 N28 N24 N22 K42 K36 K34 K24 K22 C44:E44 C42:E42 C36:E36 C34:E34 C32:E32 C28:E28 C24:E24 C22:E22 K17 K28 K32 C38:E38 K44 N26 K26 C26:E26 N38 K38 C17:C19 D17" xr:uid="{00000000-0002-0000-0B00-000000000000}"/>
    <dataValidation type="list" imeMode="hiragana" allowBlank="1" showInputMessage="1" showErrorMessage="1" sqref="L17" xr:uid="{00000000-0002-0000-0B00-000001000000}">
      <formula1>有無</formula1>
    </dataValidation>
    <dataValidation type="list" imeMode="hiragana" allowBlank="1" showInputMessage="1" showErrorMessage="1" sqref="H44 H28 H40 H34 H30 H24 H22 H42 H36 H32 H26 H38" xr:uid="{00000000-0002-0000-0B00-000002000000}">
      <formula1>"有,無"</formula1>
    </dataValidation>
    <dataValidation type="list" imeMode="hiragana" allowBlank="1" showInputMessage="1" showErrorMessage="1" sqref="L22:L33" xr:uid="{00000000-0002-0000-0B00-000003000000}">
      <formula1>"地上権,賃借権,その他,無"</formula1>
    </dataValidation>
    <dataValidation type="list" imeMode="hiragana" allowBlank="1" showInputMessage="1" showErrorMessage="1" sqref="L34:L45" xr:uid="{00000000-0002-0000-0B00-000004000000}">
      <formula1>"賃借権,その他,無"</formula1>
    </dataValidation>
    <dataValidation type="list" allowBlank="1" showInputMessage="1" showErrorMessage="1" sqref="N8 N13 N3" xr:uid="{00000000-0002-0000-0B00-000005000000}">
      <formula1>"有,無"</formula1>
    </dataValidation>
    <dataValidation type="list" allowBlank="1" showInputMessage="1" showErrorMessage="1" sqref="N5" xr:uid="{00000000-0002-0000-0B00-000006000000}">
      <formula1>"○,×"</formula1>
    </dataValidation>
    <dataValidation type="list" allowBlank="1" showInputMessage="1" showErrorMessage="1" sqref="N10" xr:uid="{F435B9D0-663A-4DDF-B9CD-AD82537C47EB}">
      <formula1>"○,×,不要"</formula1>
    </dataValidation>
  </dataValidations>
  <pageMargins left="0.55118110236220474" right="0.19685039370078741" top="0.55118110236220474" bottom="0.59055118110236227" header="0.35433070866141736" footer="0.35433070866141736"/>
  <pageSetup paperSize="9" orientation="portrait" r:id="rId1"/>
  <headerFooter alignWithMargins="0">
    <oddFooter>&amp;C&amp;"ＭＳ Ｐ明朝,標準"－10－</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2:J43"/>
  <sheetViews>
    <sheetView showZeros="0" view="pageBreakPreview" zoomScaleNormal="100" zoomScaleSheetLayoutView="100" workbookViewId="0">
      <selection activeCell="G4" sqref="G4:G5"/>
    </sheetView>
  </sheetViews>
  <sheetFormatPr defaultRowHeight="18.75" customHeight="1" x14ac:dyDescent="0.15"/>
  <cols>
    <col min="1" max="1" width="6.875" style="27" customWidth="1"/>
    <col min="2" max="2" width="9.625" style="27" customWidth="1"/>
    <col min="3" max="4" width="8.625" style="27" customWidth="1"/>
    <col min="5" max="5" width="9.5" style="27" customWidth="1"/>
    <col min="6" max="6" width="11.25" style="255" customWidth="1"/>
    <col min="7" max="7" width="17.375" style="27" bestFit="1" customWidth="1"/>
    <col min="8" max="8" width="17" style="27" customWidth="1"/>
    <col min="9" max="16384" width="9" style="27"/>
  </cols>
  <sheetData>
    <row r="2" spans="1:10" ht="18.75" customHeight="1" x14ac:dyDescent="0.15">
      <c r="A2" s="325" t="s">
        <v>425</v>
      </c>
      <c r="F2" s="27"/>
      <c r="H2" s="255"/>
    </row>
    <row r="3" spans="1:10" ht="37.5" customHeight="1" x14ac:dyDescent="0.15">
      <c r="A3" s="732" t="s">
        <v>483</v>
      </c>
      <c r="B3" s="732"/>
      <c r="C3" s="869" t="s">
        <v>427</v>
      </c>
      <c r="D3" s="387"/>
      <c r="E3" s="869" t="s">
        <v>207</v>
      </c>
      <c r="F3" s="386"/>
      <c r="G3" s="256" t="str">
        <f>表紙!$Q$2&amp;表紙!Q3-1&amp;"年度末残高(円)"</f>
        <v>令和6年度末残高(円)</v>
      </c>
      <c r="H3" s="229" t="s">
        <v>264</v>
      </c>
      <c r="I3" s="231"/>
      <c r="J3" s="234"/>
    </row>
    <row r="4" spans="1:10" ht="18.75" customHeight="1" x14ac:dyDescent="0.15">
      <c r="A4" s="740" t="s">
        <v>426</v>
      </c>
      <c r="B4" s="738"/>
      <c r="C4" s="795"/>
      <c r="D4" s="796"/>
      <c r="E4" s="795"/>
      <c r="F4" s="796"/>
      <c r="G4" s="882"/>
      <c r="H4" s="880"/>
      <c r="I4" s="257"/>
      <c r="J4" s="258"/>
    </row>
    <row r="5" spans="1:10" ht="18.75" customHeight="1" x14ac:dyDescent="0.15">
      <c r="A5" s="877"/>
      <c r="B5" s="878"/>
      <c r="C5" s="903"/>
      <c r="D5" s="904"/>
      <c r="E5" s="903"/>
      <c r="F5" s="904"/>
      <c r="G5" s="883"/>
      <c r="H5" s="881"/>
      <c r="I5" s="257"/>
      <c r="J5" s="258"/>
    </row>
    <row r="6" spans="1:10" ht="18.75" customHeight="1" x14ac:dyDescent="0.15">
      <c r="A6" s="875" t="s">
        <v>66</v>
      </c>
      <c r="B6" s="876"/>
      <c r="C6" s="871"/>
      <c r="D6" s="872"/>
      <c r="E6" s="871"/>
      <c r="F6" s="872"/>
      <c r="G6" s="884"/>
      <c r="H6" s="886"/>
      <c r="I6" s="257"/>
      <c r="J6" s="231"/>
    </row>
    <row r="7" spans="1:10" ht="18.75" customHeight="1" x14ac:dyDescent="0.15">
      <c r="A7" s="877"/>
      <c r="B7" s="878"/>
      <c r="C7" s="903"/>
      <c r="D7" s="904"/>
      <c r="E7" s="903"/>
      <c r="F7" s="904"/>
      <c r="G7" s="883"/>
      <c r="H7" s="881"/>
      <c r="I7" s="257"/>
      <c r="J7" s="231"/>
    </row>
    <row r="8" spans="1:10" ht="18.75" customHeight="1" x14ac:dyDescent="0.15">
      <c r="A8" s="875" t="s">
        <v>67</v>
      </c>
      <c r="B8" s="876"/>
      <c r="C8" s="871"/>
      <c r="D8" s="872"/>
      <c r="E8" s="871"/>
      <c r="F8" s="872"/>
      <c r="G8" s="884"/>
      <c r="H8" s="886"/>
      <c r="I8" s="257"/>
      <c r="J8" s="231"/>
    </row>
    <row r="9" spans="1:10" ht="18.75" customHeight="1" x14ac:dyDescent="0.15">
      <c r="A9" s="877"/>
      <c r="B9" s="878"/>
      <c r="C9" s="903"/>
      <c r="D9" s="904"/>
      <c r="E9" s="903"/>
      <c r="F9" s="904"/>
      <c r="G9" s="883"/>
      <c r="H9" s="881"/>
      <c r="I9" s="257"/>
      <c r="J9" s="231"/>
    </row>
    <row r="10" spans="1:10" ht="18.75" customHeight="1" x14ac:dyDescent="0.15">
      <c r="A10" s="875" t="s">
        <v>68</v>
      </c>
      <c r="B10" s="876"/>
      <c r="C10" s="871"/>
      <c r="D10" s="872"/>
      <c r="E10" s="871"/>
      <c r="F10" s="872"/>
      <c r="G10" s="884"/>
      <c r="H10" s="886"/>
      <c r="I10" s="257"/>
      <c r="J10" s="231"/>
    </row>
    <row r="11" spans="1:10" ht="18.75" customHeight="1" x14ac:dyDescent="0.15">
      <c r="A11" s="741"/>
      <c r="B11" s="739"/>
      <c r="C11" s="801"/>
      <c r="D11" s="802"/>
      <c r="E11" s="801"/>
      <c r="F11" s="802"/>
      <c r="G11" s="885"/>
      <c r="H11" s="887"/>
      <c r="I11" s="257"/>
      <c r="J11" s="231"/>
    </row>
    <row r="12" spans="1:10" ht="18.75" customHeight="1" x14ac:dyDescent="0.15">
      <c r="A12" s="869" t="s">
        <v>226</v>
      </c>
      <c r="B12" s="870"/>
      <c r="C12" s="873"/>
      <c r="D12" s="874"/>
      <c r="E12" s="879"/>
      <c r="F12" s="879"/>
      <c r="G12" s="259">
        <f>SUM(G4:G11)</f>
        <v>0</v>
      </c>
      <c r="H12" s="260"/>
      <c r="I12" s="257"/>
      <c r="J12" s="107"/>
    </row>
    <row r="14" spans="1:10" ht="18" customHeight="1" x14ac:dyDescent="0.15">
      <c r="A14" s="325" t="s">
        <v>428</v>
      </c>
      <c r="G14" s="231"/>
      <c r="H14" s="143"/>
    </row>
    <row r="15" spans="1:10" ht="18" customHeight="1" x14ac:dyDescent="0.15">
      <c r="A15" s="869" t="s">
        <v>265</v>
      </c>
      <c r="B15" s="386"/>
      <c r="C15" s="386"/>
      <c r="D15" s="387"/>
      <c r="E15" s="920" t="str">
        <f>表紙!Q2&amp;表紙!Q3-1&amp;"年度末残高(円)"</f>
        <v>令和6年度末残高(円)</v>
      </c>
      <c r="F15" s="920"/>
      <c r="G15" s="261"/>
      <c r="H15" s="119"/>
    </row>
    <row r="16" spans="1:10" ht="18" customHeight="1" x14ac:dyDescent="0.15">
      <c r="A16" s="924"/>
      <c r="B16" s="925"/>
      <c r="C16" s="925"/>
      <c r="D16" s="926"/>
      <c r="E16" s="921"/>
      <c r="F16" s="921"/>
      <c r="G16" s="262"/>
      <c r="H16" s="263"/>
    </row>
    <row r="17" spans="1:8" ht="18" customHeight="1" x14ac:dyDescent="0.15">
      <c r="A17" s="764"/>
      <c r="B17" s="765"/>
      <c r="C17" s="765"/>
      <c r="D17" s="766"/>
      <c r="E17" s="922"/>
      <c r="F17" s="922"/>
      <c r="G17" s="262"/>
      <c r="H17" s="263"/>
    </row>
    <row r="18" spans="1:8" ht="18" customHeight="1" x14ac:dyDescent="0.15">
      <c r="A18" s="764"/>
      <c r="B18" s="765"/>
      <c r="C18" s="765"/>
      <c r="D18" s="766"/>
      <c r="E18" s="922"/>
      <c r="F18" s="922"/>
      <c r="G18" s="262"/>
      <c r="H18" s="263"/>
    </row>
    <row r="19" spans="1:8" ht="18" customHeight="1" x14ac:dyDescent="0.15">
      <c r="A19" s="764"/>
      <c r="B19" s="765"/>
      <c r="C19" s="765"/>
      <c r="D19" s="766"/>
      <c r="E19" s="922"/>
      <c r="F19" s="922"/>
      <c r="G19" s="262"/>
      <c r="H19" s="263"/>
    </row>
    <row r="20" spans="1:8" ht="18" customHeight="1" x14ac:dyDescent="0.15">
      <c r="A20" s="760"/>
      <c r="B20" s="761"/>
      <c r="C20" s="761"/>
      <c r="D20" s="762"/>
      <c r="E20" s="923"/>
      <c r="F20" s="923"/>
      <c r="G20" s="262"/>
      <c r="H20" s="263"/>
    </row>
    <row r="21" spans="1:8" ht="18" customHeight="1" x14ac:dyDescent="0.15">
      <c r="A21" s="869" t="s">
        <v>429</v>
      </c>
      <c r="B21" s="386"/>
      <c r="C21" s="386"/>
      <c r="D21" s="387"/>
      <c r="E21" s="927">
        <f>SUM(E16:F20)</f>
        <v>0</v>
      </c>
      <c r="F21" s="927"/>
      <c r="G21" s="264">
        <f>SUM(G16:H20)</f>
        <v>0</v>
      </c>
      <c r="H21" s="265"/>
    </row>
    <row r="22" spans="1:8" ht="18" customHeight="1" x14ac:dyDescent="0.15">
      <c r="A22" s="266"/>
      <c r="B22" s="234"/>
      <c r="C22" s="234"/>
      <c r="D22" s="234"/>
      <c r="E22" s="107"/>
      <c r="F22" s="267"/>
      <c r="G22" s="268"/>
      <c r="H22" s="231"/>
    </row>
    <row r="23" spans="1:8" ht="18" customHeight="1" x14ac:dyDescent="0.15">
      <c r="A23" s="325" t="s">
        <v>430</v>
      </c>
      <c r="F23" s="121"/>
      <c r="G23" s="67"/>
    </row>
    <row r="24" spans="1:8" ht="18" customHeight="1" x14ac:dyDescent="0.15">
      <c r="A24" s="902" t="s">
        <v>431</v>
      </c>
      <c r="B24" s="902"/>
      <c r="C24" s="902"/>
      <c r="D24" s="902"/>
      <c r="E24" s="902"/>
      <c r="F24" s="902"/>
      <c r="G24" s="902"/>
      <c r="H24" s="902"/>
    </row>
    <row r="25" spans="1:8" ht="18" customHeight="1" x14ac:dyDescent="0.15">
      <c r="A25" s="889"/>
      <c r="B25" s="890"/>
      <c r="C25" s="890"/>
      <c r="D25" s="890"/>
      <c r="E25" s="890"/>
      <c r="F25" s="890"/>
      <c r="G25" s="890"/>
      <c r="H25" s="891"/>
    </row>
    <row r="26" spans="1:8" ht="18" customHeight="1" x14ac:dyDescent="0.15">
      <c r="A26" s="892"/>
      <c r="B26" s="893"/>
      <c r="C26" s="893"/>
      <c r="D26" s="893"/>
      <c r="E26" s="893"/>
      <c r="F26" s="893"/>
      <c r="G26" s="893"/>
      <c r="H26" s="894"/>
    </row>
    <row r="27" spans="1:8" ht="18" customHeight="1" x14ac:dyDescent="0.15">
      <c r="A27" s="892"/>
      <c r="B27" s="893"/>
      <c r="C27" s="893"/>
      <c r="D27" s="893"/>
      <c r="E27" s="893"/>
      <c r="F27" s="893"/>
      <c r="G27" s="893"/>
      <c r="H27" s="894"/>
    </row>
    <row r="28" spans="1:8" ht="18" customHeight="1" x14ac:dyDescent="0.15">
      <c r="A28" s="895"/>
      <c r="B28" s="896"/>
      <c r="C28" s="896"/>
      <c r="D28" s="896"/>
      <c r="E28" s="896"/>
      <c r="F28" s="896"/>
      <c r="G28" s="896"/>
      <c r="H28" s="897"/>
    </row>
    <row r="29" spans="1:8" ht="18" customHeight="1" x14ac:dyDescent="0.15"/>
    <row r="30" spans="1:8" ht="18" customHeight="1" x14ac:dyDescent="0.15">
      <c r="A30" s="325" t="s">
        <v>432</v>
      </c>
      <c r="E30" s="121"/>
      <c r="F30" s="67"/>
    </row>
    <row r="31" spans="1:8" ht="18" customHeight="1" x14ac:dyDescent="0.15">
      <c r="A31" s="898" t="s">
        <v>433</v>
      </c>
      <c r="B31" s="898"/>
      <c r="C31" s="898"/>
      <c r="D31" s="898"/>
      <c r="E31" s="898"/>
      <c r="F31" s="898"/>
      <c r="G31" s="898"/>
      <c r="H31" s="898"/>
    </row>
    <row r="32" spans="1:8" ht="18" customHeight="1" x14ac:dyDescent="0.15">
      <c r="A32" s="269" t="s">
        <v>165</v>
      </c>
      <c r="B32" s="899"/>
      <c r="C32" s="900"/>
      <c r="D32" s="900"/>
      <c r="E32" s="901"/>
      <c r="F32" s="255" t="s">
        <v>166</v>
      </c>
      <c r="G32" s="270"/>
      <c r="H32" s="27" t="s">
        <v>167</v>
      </c>
    </row>
    <row r="33" spans="1:8" ht="18" customHeight="1" x14ac:dyDescent="0.15"/>
    <row r="34" spans="1:8" ht="18" customHeight="1" x14ac:dyDescent="0.15">
      <c r="A34" s="888" t="s">
        <v>168</v>
      </c>
      <c r="B34" s="795"/>
      <c r="C34" s="796"/>
      <c r="D34" s="796"/>
      <c r="E34" s="796"/>
      <c r="F34" s="796"/>
      <c r="G34" s="796"/>
      <c r="H34" s="797"/>
    </row>
    <row r="35" spans="1:8" ht="18" customHeight="1" x14ac:dyDescent="0.15">
      <c r="A35" s="888"/>
      <c r="B35" s="798"/>
      <c r="C35" s="799"/>
      <c r="D35" s="799"/>
      <c r="E35" s="799"/>
      <c r="F35" s="799"/>
      <c r="G35" s="799"/>
      <c r="H35" s="800"/>
    </row>
    <row r="36" spans="1:8" ht="18" customHeight="1" x14ac:dyDescent="0.15">
      <c r="A36" s="888"/>
      <c r="B36" s="801"/>
      <c r="C36" s="802"/>
      <c r="D36" s="802"/>
      <c r="E36" s="802"/>
      <c r="F36" s="802"/>
      <c r="G36" s="802"/>
      <c r="H36" s="803"/>
    </row>
    <row r="37" spans="1:8" ht="18" customHeight="1" x14ac:dyDescent="0.15"/>
    <row r="38" spans="1:8" ht="18.75" customHeight="1" x14ac:dyDescent="0.15">
      <c r="A38" s="325" t="s">
        <v>434</v>
      </c>
      <c r="B38" s="271"/>
      <c r="C38" s="271"/>
      <c r="D38" s="271"/>
      <c r="E38" s="271"/>
      <c r="F38" s="271"/>
    </row>
    <row r="39" spans="1:8" ht="18.75" customHeight="1" x14ac:dyDescent="0.15">
      <c r="A39" s="909" t="s">
        <v>311</v>
      </c>
      <c r="B39" s="917"/>
      <c r="C39" s="910"/>
      <c r="D39" s="909" t="s">
        <v>4</v>
      </c>
      <c r="E39" s="910"/>
      <c r="F39" s="272"/>
    </row>
    <row r="40" spans="1:8" ht="18.75" customHeight="1" x14ac:dyDescent="0.15">
      <c r="A40" s="918" t="s">
        <v>86</v>
      </c>
      <c r="B40" s="919"/>
      <c r="C40" s="919"/>
      <c r="D40" s="911"/>
      <c r="E40" s="912"/>
      <c r="F40" s="272"/>
    </row>
    <row r="41" spans="1:8" ht="18.75" customHeight="1" x14ac:dyDescent="0.15">
      <c r="A41" s="905" t="s">
        <v>436</v>
      </c>
      <c r="B41" s="906"/>
      <c r="C41" s="906"/>
      <c r="D41" s="913"/>
      <c r="E41" s="914"/>
      <c r="F41" s="272"/>
    </row>
    <row r="42" spans="1:8" ht="18.75" customHeight="1" x14ac:dyDescent="0.15">
      <c r="A42" s="905" t="s">
        <v>435</v>
      </c>
      <c r="B42" s="906"/>
      <c r="C42" s="906"/>
      <c r="D42" s="913"/>
      <c r="E42" s="914"/>
      <c r="F42" s="272"/>
    </row>
    <row r="43" spans="1:8" ht="18.75" customHeight="1" x14ac:dyDescent="0.15">
      <c r="A43" s="907" t="s">
        <v>25</v>
      </c>
      <c r="B43" s="908"/>
      <c r="C43" s="908"/>
      <c r="D43" s="915"/>
      <c r="E43" s="916"/>
      <c r="F43" s="272"/>
    </row>
  </sheetData>
  <sheetProtection sheet="1" selectLockedCells="1"/>
  <mergeCells count="56">
    <mergeCell ref="A20:D20"/>
    <mergeCell ref="A21:D21"/>
    <mergeCell ref="E15:F15"/>
    <mergeCell ref="E16:F16"/>
    <mergeCell ref="E17:F17"/>
    <mergeCell ref="E18:F18"/>
    <mergeCell ref="E19:F19"/>
    <mergeCell ref="E20:F20"/>
    <mergeCell ref="A15:D15"/>
    <mergeCell ref="A16:D16"/>
    <mergeCell ref="A17:D17"/>
    <mergeCell ref="A18:D18"/>
    <mergeCell ref="A19:D19"/>
    <mergeCell ref="E21:F21"/>
    <mergeCell ref="A41:C41"/>
    <mergeCell ref="A42:C42"/>
    <mergeCell ref="A43:C43"/>
    <mergeCell ref="D39:E39"/>
    <mergeCell ref="D40:E40"/>
    <mergeCell ref="D41:E41"/>
    <mergeCell ref="D43:E43"/>
    <mergeCell ref="D42:E42"/>
    <mergeCell ref="A39:C39"/>
    <mergeCell ref="A40:C40"/>
    <mergeCell ref="B34:H36"/>
    <mergeCell ref="A34:A36"/>
    <mergeCell ref="A25:H28"/>
    <mergeCell ref="A6:B7"/>
    <mergeCell ref="A3:B3"/>
    <mergeCell ref="A4:B5"/>
    <mergeCell ref="A31:H31"/>
    <mergeCell ref="B32:E32"/>
    <mergeCell ref="A24:H24"/>
    <mergeCell ref="E3:F3"/>
    <mergeCell ref="C4:D5"/>
    <mergeCell ref="C6:D7"/>
    <mergeCell ref="C8:D9"/>
    <mergeCell ref="E4:F5"/>
    <mergeCell ref="E6:F7"/>
    <mergeCell ref="E8:F9"/>
    <mergeCell ref="C3:D3"/>
    <mergeCell ref="E10:F11"/>
    <mergeCell ref="E12:F12"/>
    <mergeCell ref="H4:H5"/>
    <mergeCell ref="G4:G5"/>
    <mergeCell ref="G6:G7"/>
    <mergeCell ref="G8:G9"/>
    <mergeCell ref="G10:G11"/>
    <mergeCell ref="H6:H7"/>
    <mergeCell ref="H8:H9"/>
    <mergeCell ref="H10:H11"/>
    <mergeCell ref="A12:B12"/>
    <mergeCell ref="C10:D11"/>
    <mergeCell ref="C12:D12"/>
    <mergeCell ref="A10:B11"/>
    <mergeCell ref="A8:B9"/>
  </mergeCells>
  <phoneticPr fontId="2"/>
  <dataValidations count="3">
    <dataValidation type="list" allowBlank="1" showInputMessage="1" showErrorMessage="1" sqref="E30 F23 D40:E43" xr:uid="{00000000-0002-0000-0C00-000000000000}">
      <formula1>"有,無"</formula1>
    </dataValidation>
    <dataValidation imeMode="hiragana" allowBlank="1" showInputMessage="1" showErrorMessage="1" sqref="A21 B22:D22 A12" xr:uid="{00000000-0002-0000-0C00-000001000000}"/>
    <dataValidation allowBlank="1" showInputMessage="1" sqref="A17:A20" xr:uid="{00000000-0002-0000-0C00-000002000000}"/>
  </dataValidations>
  <pageMargins left="0.98425196850393704" right="0.39370078740157483" top="0.47244094488188981" bottom="0.62992125984251968" header="0.35433070866141736" footer="0.35433070866141736"/>
  <pageSetup paperSize="9" orientation="portrait" r:id="rId1"/>
  <headerFooter alignWithMargins="0">
    <oddFooter>&amp;C&amp;"ＭＳ Ｐ明朝,標準"－11－</oddFoot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5"/>
  <dimension ref="A1:Z41"/>
  <sheetViews>
    <sheetView view="pageBreakPreview" topLeftCell="A31" zoomScaleNormal="100" zoomScaleSheetLayoutView="100" workbookViewId="0">
      <selection activeCell="S36" sqref="S36:Y39"/>
    </sheetView>
  </sheetViews>
  <sheetFormatPr defaultRowHeight="13.5" x14ac:dyDescent="0.15"/>
  <cols>
    <col min="1" max="1" width="3.25" style="247" customWidth="1"/>
    <col min="2" max="2" width="2.875" style="247" customWidth="1"/>
    <col min="3" max="3" width="7.375" style="247" customWidth="1"/>
    <col min="4" max="4" width="7.625" style="247" customWidth="1"/>
    <col min="5" max="5" width="2.875" style="247" customWidth="1"/>
    <col min="6" max="6" width="2.5" style="247" customWidth="1"/>
    <col min="7" max="7" width="3.5" style="247" customWidth="1"/>
    <col min="8" max="8" width="2.5" style="247" customWidth="1"/>
    <col min="9" max="9" width="3.5" style="247" customWidth="1"/>
    <col min="10" max="10" width="2.5" style="247" customWidth="1"/>
    <col min="11" max="11" width="5.75" style="247" customWidth="1"/>
    <col min="12" max="12" width="2.875" style="247" customWidth="1"/>
    <col min="13" max="13" width="2.5" style="247" customWidth="1"/>
    <col min="14" max="14" width="3.5" style="247" customWidth="1"/>
    <col min="15" max="15" width="2.5" style="247" customWidth="1"/>
    <col min="16" max="16" width="3.5" style="247" customWidth="1"/>
    <col min="17" max="17" width="2.5" style="247" customWidth="1"/>
    <col min="18" max="18" width="5.75" style="247" customWidth="1"/>
    <col min="19" max="19" width="2.875" style="247" customWidth="1"/>
    <col min="20" max="20" width="2.5" style="247" customWidth="1"/>
    <col min="21" max="21" width="3.5" style="247" customWidth="1"/>
    <col min="22" max="22" width="2.5" style="247" customWidth="1"/>
    <col min="23" max="23" width="3.5" style="247" customWidth="1"/>
    <col min="24" max="24" width="2.5" style="247" customWidth="1"/>
    <col min="25" max="25" width="5.75" style="247" customWidth="1"/>
    <col min="26" max="16384" width="9" style="247"/>
  </cols>
  <sheetData>
    <row r="1" spans="1:26" ht="18.75" customHeight="1" x14ac:dyDescent="0.15">
      <c r="A1" s="337" t="str">
        <f>"８　契約の状況("&amp;表紙!$Q$2&amp;表紙!Q3-1&amp;"年度及び"&amp;表紙!$Q$2&amp;表紙!Q3&amp;"年度)"</f>
        <v>８　契約の状況(令和6年度及び令和7年度)</v>
      </c>
    </row>
    <row r="2" spans="1:26" ht="18.75" customHeight="1" x14ac:dyDescent="0.15">
      <c r="A2" s="338" t="s">
        <v>437</v>
      </c>
    </row>
    <row r="3" spans="1:26" ht="18.75" customHeight="1" x14ac:dyDescent="0.15">
      <c r="A3" s="970" t="s">
        <v>438</v>
      </c>
      <c r="B3" s="970"/>
      <c r="C3" s="970"/>
      <c r="D3" s="970"/>
      <c r="E3" s="970"/>
      <c r="F3" s="970"/>
      <c r="G3" s="970"/>
      <c r="H3" s="970"/>
      <c r="I3" s="970"/>
      <c r="J3" s="970"/>
      <c r="K3" s="970"/>
      <c r="L3" s="970"/>
      <c r="M3" s="970"/>
      <c r="N3" s="970"/>
      <c r="O3" s="970"/>
      <c r="P3" s="970"/>
      <c r="Q3" s="970"/>
      <c r="R3" s="970"/>
      <c r="S3" s="970"/>
      <c r="T3" s="970"/>
      <c r="U3" s="970"/>
      <c r="V3" s="970"/>
      <c r="W3" s="970"/>
      <c r="X3" s="970"/>
      <c r="Y3" s="970"/>
    </row>
    <row r="4" spans="1:26" ht="18.75" customHeight="1" x14ac:dyDescent="0.15">
      <c r="A4" s="971" t="s">
        <v>439</v>
      </c>
      <c r="B4" s="971"/>
      <c r="C4" s="971"/>
      <c r="D4" s="971"/>
      <c r="E4" s="971"/>
      <c r="F4" s="971"/>
      <c r="G4" s="971"/>
      <c r="H4" s="971"/>
      <c r="I4" s="971"/>
      <c r="J4" s="971"/>
      <c r="K4" s="971"/>
      <c r="L4" s="971"/>
      <c r="M4" s="971"/>
      <c r="N4" s="971"/>
      <c r="O4" s="971"/>
      <c r="P4" s="971"/>
      <c r="Q4" s="971"/>
      <c r="R4" s="971"/>
      <c r="S4" s="971"/>
      <c r="T4" s="971"/>
      <c r="U4" s="971"/>
      <c r="V4" s="971"/>
      <c r="W4" s="971"/>
      <c r="X4" s="971"/>
      <c r="Y4" s="971"/>
      <c r="Z4" s="247" t="s">
        <v>268</v>
      </c>
    </row>
    <row r="5" spans="1:26" ht="44.25" customHeight="1" x14ac:dyDescent="0.15">
      <c r="A5" s="975" t="s">
        <v>262</v>
      </c>
      <c r="B5" s="975"/>
      <c r="C5" s="975"/>
      <c r="D5" s="975"/>
      <c r="E5" s="944"/>
      <c r="F5" s="945"/>
      <c r="G5" s="945"/>
      <c r="H5" s="945"/>
      <c r="I5" s="945"/>
      <c r="J5" s="945"/>
      <c r="K5" s="946"/>
      <c r="L5" s="944"/>
      <c r="M5" s="945"/>
      <c r="N5" s="945"/>
      <c r="O5" s="945"/>
      <c r="P5" s="945"/>
      <c r="Q5" s="945"/>
      <c r="R5" s="946"/>
      <c r="S5" s="944"/>
      <c r="T5" s="945"/>
      <c r="U5" s="945"/>
      <c r="V5" s="945"/>
      <c r="W5" s="945"/>
      <c r="X5" s="945"/>
      <c r="Y5" s="946"/>
    </row>
    <row r="6" spans="1:26" ht="19.5" customHeight="1" x14ac:dyDescent="0.15">
      <c r="A6" s="981" t="s">
        <v>93</v>
      </c>
      <c r="B6" s="979"/>
      <c r="C6" s="979"/>
      <c r="D6" s="980"/>
      <c r="E6" s="944"/>
      <c r="F6" s="945"/>
      <c r="G6" s="945"/>
      <c r="H6" s="945"/>
      <c r="I6" s="945"/>
      <c r="J6" s="945"/>
      <c r="K6" s="946"/>
      <c r="L6" s="944"/>
      <c r="M6" s="945"/>
      <c r="N6" s="945"/>
      <c r="O6" s="945"/>
      <c r="P6" s="945"/>
      <c r="Q6" s="945"/>
      <c r="R6" s="946"/>
      <c r="S6" s="944"/>
      <c r="T6" s="945"/>
      <c r="U6" s="945"/>
      <c r="V6" s="945"/>
      <c r="W6" s="945"/>
      <c r="X6" s="945"/>
      <c r="Y6" s="946"/>
      <c r="Z6" s="247" t="s">
        <v>298</v>
      </c>
    </row>
    <row r="7" spans="1:26" ht="19.5" customHeight="1" x14ac:dyDescent="0.15">
      <c r="A7" s="918" t="s">
        <v>96</v>
      </c>
      <c r="B7" s="919"/>
      <c r="C7" s="919"/>
      <c r="D7" s="976"/>
      <c r="E7" s="911"/>
      <c r="F7" s="953"/>
      <c r="G7" s="953"/>
      <c r="H7" s="953"/>
      <c r="I7" s="953"/>
      <c r="J7" s="953"/>
      <c r="K7" s="912"/>
      <c r="L7" s="911"/>
      <c r="M7" s="953"/>
      <c r="N7" s="953"/>
      <c r="O7" s="953"/>
      <c r="P7" s="953"/>
      <c r="Q7" s="953"/>
      <c r="R7" s="912"/>
      <c r="S7" s="911"/>
      <c r="T7" s="953"/>
      <c r="U7" s="953"/>
      <c r="V7" s="953"/>
      <c r="W7" s="953"/>
      <c r="X7" s="953"/>
      <c r="Y7" s="912"/>
      <c r="Z7" s="247" t="s">
        <v>287</v>
      </c>
    </row>
    <row r="8" spans="1:26" ht="19.5" customHeight="1" x14ac:dyDescent="0.15">
      <c r="A8" s="907" t="s">
        <v>151</v>
      </c>
      <c r="B8" s="908"/>
      <c r="C8" s="908"/>
      <c r="D8" s="977"/>
      <c r="E8" s="954"/>
      <c r="F8" s="955"/>
      <c r="G8" s="955"/>
      <c r="H8" s="955"/>
      <c r="I8" s="955"/>
      <c r="J8" s="955"/>
      <c r="K8" s="956"/>
      <c r="L8" s="954"/>
      <c r="M8" s="955"/>
      <c r="N8" s="955"/>
      <c r="O8" s="955"/>
      <c r="P8" s="955"/>
      <c r="Q8" s="955"/>
      <c r="R8" s="956"/>
      <c r="S8" s="954"/>
      <c r="T8" s="955"/>
      <c r="U8" s="955"/>
      <c r="V8" s="955"/>
      <c r="W8" s="955"/>
      <c r="X8" s="955"/>
      <c r="Y8" s="956"/>
      <c r="Z8" s="247" t="s">
        <v>288</v>
      </c>
    </row>
    <row r="9" spans="1:26" ht="19.5" customHeight="1" x14ac:dyDescent="0.15">
      <c r="A9" s="978" t="s">
        <v>7</v>
      </c>
      <c r="B9" s="979"/>
      <c r="C9" s="979"/>
      <c r="D9" s="980"/>
      <c r="E9" s="944"/>
      <c r="F9" s="945"/>
      <c r="G9" s="945"/>
      <c r="H9" s="945"/>
      <c r="I9" s="945"/>
      <c r="J9" s="945"/>
      <c r="K9" s="946"/>
      <c r="L9" s="944"/>
      <c r="M9" s="945"/>
      <c r="N9" s="945"/>
      <c r="O9" s="945"/>
      <c r="P9" s="945"/>
      <c r="Q9" s="945"/>
      <c r="R9" s="946"/>
      <c r="S9" s="944"/>
      <c r="T9" s="945"/>
      <c r="U9" s="945"/>
      <c r="V9" s="945"/>
      <c r="W9" s="945"/>
      <c r="X9" s="945"/>
      <c r="Y9" s="946"/>
      <c r="Z9" s="247" t="s">
        <v>281</v>
      </c>
    </row>
    <row r="10" spans="1:26" ht="19.5" customHeight="1" x14ac:dyDescent="0.15">
      <c r="A10" s="918" t="s">
        <v>97</v>
      </c>
      <c r="B10" s="919"/>
      <c r="C10" s="919"/>
      <c r="D10" s="976"/>
      <c r="E10" s="911"/>
      <c r="F10" s="953"/>
      <c r="G10" s="953"/>
      <c r="H10" s="953"/>
      <c r="I10" s="953"/>
      <c r="J10" s="953"/>
      <c r="K10" s="912"/>
      <c r="L10" s="911"/>
      <c r="M10" s="953"/>
      <c r="N10" s="953"/>
      <c r="O10" s="953"/>
      <c r="P10" s="953"/>
      <c r="Q10" s="953"/>
      <c r="R10" s="912"/>
      <c r="S10" s="911"/>
      <c r="T10" s="953"/>
      <c r="U10" s="953"/>
      <c r="V10" s="953"/>
      <c r="W10" s="953"/>
      <c r="X10" s="953"/>
      <c r="Y10" s="912"/>
    </row>
    <row r="11" spans="1:26" ht="19.5" customHeight="1" x14ac:dyDescent="0.15">
      <c r="A11" s="907" t="s">
        <v>98</v>
      </c>
      <c r="B11" s="908"/>
      <c r="C11" s="908"/>
      <c r="D11" s="977"/>
      <c r="E11" s="954"/>
      <c r="F11" s="955"/>
      <c r="G11" s="955"/>
      <c r="H11" s="955"/>
      <c r="I11" s="955"/>
      <c r="J11" s="955"/>
      <c r="K11" s="956"/>
      <c r="L11" s="954"/>
      <c r="M11" s="955"/>
      <c r="N11" s="955"/>
      <c r="O11" s="955"/>
      <c r="P11" s="955"/>
      <c r="Q11" s="955"/>
      <c r="R11" s="956"/>
      <c r="S11" s="954"/>
      <c r="T11" s="955"/>
      <c r="U11" s="955"/>
      <c r="V11" s="955"/>
      <c r="W11" s="955"/>
      <c r="X11" s="955"/>
      <c r="Y11" s="956"/>
    </row>
    <row r="12" spans="1:26" ht="19.5" customHeight="1" x14ac:dyDescent="0.15">
      <c r="A12" s="988" t="s">
        <v>228</v>
      </c>
      <c r="B12" s="989"/>
      <c r="C12" s="989"/>
      <c r="D12" s="990"/>
      <c r="E12" s="944"/>
      <c r="F12" s="945"/>
      <c r="G12" s="945"/>
      <c r="H12" s="945"/>
      <c r="I12" s="945"/>
      <c r="J12" s="945"/>
      <c r="K12" s="946"/>
      <c r="L12" s="944"/>
      <c r="M12" s="945"/>
      <c r="N12" s="945"/>
      <c r="O12" s="945"/>
      <c r="P12" s="945"/>
      <c r="Q12" s="945"/>
      <c r="R12" s="946"/>
      <c r="S12" s="944"/>
      <c r="T12" s="945"/>
      <c r="U12" s="945"/>
      <c r="V12" s="945"/>
      <c r="W12" s="945"/>
      <c r="X12" s="945"/>
      <c r="Y12" s="946"/>
      <c r="Z12" s="247" t="s">
        <v>287</v>
      </c>
    </row>
    <row r="13" spans="1:26" ht="19.5" customHeight="1" x14ac:dyDescent="0.15">
      <c r="A13" s="978" t="s">
        <v>13</v>
      </c>
      <c r="B13" s="979"/>
      <c r="C13" s="979"/>
      <c r="D13" s="980"/>
      <c r="E13" s="941"/>
      <c r="F13" s="942"/>
      <c r="G13" s="942"/>
      <c r="H13" s="942"/>
      <c r="I13" s="942"/>
      <c r="J13" s="942"/>
      <c r="K13" s="943"/>
      <c r="L13" s="941"/>
      <c r="M13" s="942"/>
      <c r="N13" s="942"/>
      <c r="O13" s="942"/>
      <c r="P13" s="942"/>
      <c r="Q13" s="942"/>
      <c r="R13" s="943"/>
      <c r="S13" s="941"/>
      <c r="T13" s="942"/>
      <c r="U13" s="942"/>
      <c r="V13" s="942"/>
      <c r="W13" s="942"/>
      <c r="X13" s="942"/>
      <c r="Y13" s="943"/>
    </row>
    <row r="14" spans="1:26" ht="19.5" customHeight="1" x14ac:dyDescent="0.15">
      <c r="A14" s="995" t="s">
        <v>8</v>
      </c>
      <c r="B14" s="967" t="s">
        <v>27</v>
      </c>
      <c r="C14" s="960" t="s">
        <v>9</v>
      </c>
      <c r="D14" s="961"/>
      <c r="E14" s="928" t="s">
        <v>294</v>
      </c>
      <c r="F14" s="929"/>
      <c r="G14" s="930"/>
      <c r="H14" s="931"/>
      <c r="I14" s="931"/>
      <c r="J14" s="931"/>
      <c r="K14" s="932"/>
      <c r="L14" s="928" t="s">
        <v>294</v>
      </c>
      <c r="M14" s="929"/>
      <c r="N14" s="930"/>
      <c r="O14" s="931"/>
      <c r="P14" s="931"/>
      <c r="Q14" s="931"/>
      <c r="R14" s="932"/>
      <c r="S14" s="928" t="s">
        <v>294</v>
      </c>
      <c r="T14" s="929"/>
      <c r="U14" s="930"/>
      <c r="V14" s="931"/>
      <c r="W14" s="931"/>
      <c r="X14" s="931"/>
      <c r="Y14" s="932"/>
      <c r="Z14" s="247" t="s">
        <v>269</v>
      </c>
    </row>
    <row r="15" spans="1:26" ht="19.5" customHeight="1" x14ac:dyDescent="0.15">
      <c r="A15" s="996"/>
      <c r="B15" s="968"/>
      <c r="C15" s="962"/>
      <c r="D15" s="963"/>
      <c r="E15" s="933" t="s">
        <v>295</v>
      </c>
      <c r="F15" s="934"/>
      <c r="G15" s="935"/>
      <c r="H15" s="936"/>
      <c r="I15" s="936"/>
      <c r="J15" s="936"/>
      <c r="K15" s="937"/>
      <c r="L15" s="933" t="s">
        <v>295</v>
      </c>
      <c r="M15" s="934"/>
      <c r="N15" s="935"/>
      <c r="O15" s="936"/>
      <c r="P15" s="936"/>
      <c r="Q15" s="936"/>
      <c r="R15" s="937"/>
      <c r="S15" s="933" t="s">
        <v>295</v>
      </c>
      <c r="T15" s="934"/>
      <c r="U15" s="935"/>
      <c r="V15" s="936"/>
      <c r="W15" s="936"/>
      <c r="X15" s="936"/>
      <c r="Y15" s="937"/>
      <c r="Z15" s="247" t="s">
        <v>270</v>
      </c>
    </row>
    <row r="16" spans="1:26" ht="19.5" customHeight="1" x14ac:dyDescent="0.15">
      <c r="A16" s="996"/>
      <c r="B16" s="968"/>
      <c r="C16" s="960" t="s">
        <v>95</v>
      </c>
      <c r="D16" s="961"/>
      <c r="E16" s="928" t="s">
        <v>294</v>
      </c>
      <c r="F16" s="929"/>
      <c r="G16" s="930"/>
      <c r="H16" s="931"/>
      <c r="I16" s="931"/>
      <c r="J16" s="931"/>
      <c r="K16" s="932"/>
      <c r="L16" s="928" t="s">
        <v>294</v>
      </c>
      <c r="M16" s="929"/>
      <c r="N16" s="930"/>
      <c r="O16" s="931"/>
      <c r="P16" s="931"/>
      <c r="Q16" s="931"/>
      <c r="R16" s="932"/>
      <c r="S16" s="928" t="s">
        <v>294</v>
      </c>
      <c r="T16" s="929"/>
      <c r="U16" s="930"/>
      <c r="V16" s="931"/>
      <c r="W16" s="931"/>
      <c r="X16" s="931"/>
      <c r="Y16" s="932"/>
      <c r="Z16" s="247" t="s">
        <v>269</v>
      </c>
    </row>
    <row r="17" spans="1:26" ht="19.5" customHeight="1" x14ac:dyDescent="0.15">
      <c r="A17" s="996"/>
      <c r="B17" s="968"/>
      <c r="C17" s="962"/>
      <c r="D17" s="963"/>
      <c r="E17" s="933" t="s">
        <v>295</v>
      </c>
      <c r="F17" s="934"/>
      <c r="G17" s="935"/>
      <c r="H17" s="936"/>
      <c r="I17" s="936"/>
      <c r="J17" s="936"/>
      <c r="K17" s="937"/>
      <c r="L17" s="933" t="s">
        <v>295</v>
      </c>
      <c r="M17" s="934"/>
      <c r="N17" s="935"/>
      <c r="O17" s="936"/>
      <c r="P17" s="936"/>
      <c r="Q17" s="936"/>
      <c r="R17" s="937"/>
      <c r="S17" s="933" t="s">
        <v>295</v>
      </c>
      <c r="T17" s="934"/>
      <c r="U17" s="935"/>
      <c r="V17" s="936"/>
      <c r="W17" s="936"/>
      <c r="X17" s="936"/>
      <c r="Y17" s="937"/>
      <c r="Z17" s="247" t="s">
        <v>270</v>
      </c>
    </row>
    <row r="18" spans="1:26" ht="19.5" customHeight="1" x14ac:dyDescent="0.15">
      <c r="A18" s="996"/>
      <c r="B18" s="968"/>
      <c r="C18" s="960" t="s">
        <v>10</v>
      </c>
      <c r="D18" s="961"/>
      <c r="E18" s="928" t="s">
        <v>294</v>
      </c>
      <c r="F18" s="929"/>
      <c r="G18" s="930"/>
      <c r="H18" s="931"/>
      <c r="I18" s="931"/>
      <c r="J18" s="931"/>
      <c r="K18" s="932"/>
      <c r="L18" s="928" t="s">
        <v>294</v>
      </c>
      <c r="M18" s="929"/>
      <c r="N18" s="930"/>
      <c r="O18" s="931"/>
      <c r="P18" s="931"/>
      <c r="Q18" s="931"/>
      <c r="R18" s="932"/>
      <c r="S18" s="928" t="s">
        <v>294</v>
      </c>
      <c r="T18" s="929"/>
      <c r="U18" s="930"/>
      <c r="V18" s="931"/>
      <c r="W18" s="931"/>
      <c r="X18" s="931"/>
      <c r="Y18" s="932"/>
      <c r="Z18" s="247" t="s">
        <v>271</v>
      </c>
    </row>
    <row r="19" spans="1:26" ht="19.5" customHeight="1" x14ac:dyDescent="0.15">
      <c r="A19" s="996"/>
      <c r="B19" s="969"/>
      <c r="C19" s="962"/>
      <c r="D19" s="963"/>
      <c r="E19" s="933" t="s">
        <v>295</v>
      </c>
      <c r="F19" s="934"/>
      <c r="G19" s="935"/>
      <c r="H19" s="936"/>
      <c r="I19" s="936"/>
      <c r="J19" s="936"/>
      <c r="K19" s="937"/>
      <c r="L19" s="933" t="s">
        <v>295</v>
      </c>
      <c r="M19" s="934"/>
      <c r="N19" s="935"/>
      <c r="O19" s="936"/>
      <c r="P19" s="936"/>
      <c r="Q19" s="936"/>
      <c r="R19" s="937"/>
      <c r="S19" s="933" t="s">
        <v>295</v>
      </c>
      <c r="T19" s="934"/>
      <c r="U19" s="935"/>
      <c r="V19" s="936"/>
      <c r="W19" s="936"/>
      <c r="X19" s="936"/>
      <c r="Y19" s="937"/>
      <c r="Z19" s="247" t="s">
        <v>272</v>
      </c>
    </row>
    <row r="20" spans="1:26" ht="19.5" customHeight="1" x14ac:dyDescent="0.15">
      <c r="A20" s="996"/>
      <c r="B20" s="964" t="s">
        <v>28</v>
      </c>
      <c r="C20" s="991" t="s">
        <v>94</v>
      </c>
      <c r="D20" s="992"/>
      <c r="E20" s="938"/>
      <c r="F20" s="939"/>
      <c r="G20" s="939"/>
      <c r="H20" s="939"/>
      <c r="I20" s="939"/>
      <c r="J20" s="939"/>
      <c r="K20" s="940"/>
      <c r="L20" s="938"/>
      <c r="M20" s="939"/>
      <c r="N20" s="939"/>
      <c r="O20" s="939"/>
      <c r="P20" s="939"/>
      <c r="Q20" s="939"/>
      <c r="R20" s="940"/>
      <c r="S20" s="938"/>
      <c r="T20" s="939"/>
      <c r="U20" s="939"/>
      <c r="V20" s="939"/>
      <c r="W20" s="939"/>
      <c r="X20" s="939"/>
      <c r="Y20" s="940"/>
      <c r="Z20" s="247" t="s">
        <v>273</v>
      </c>
    </row>
    <row r="21" spans="1:26" ht="19.5" customHeight="1" x14ac:dyDescent="0.15">
      <c r="A21" s="996"/>
      <c r="B21" s="965"/>
      <c r="C21" s="960" t="s">
        <v>2</v>
      </c>
      <c r="D21" s="961"/>
      <c r="E21" s="928" t="s">
        <v>296</v>
      </c>
      <c r="F21" s="929"/>
      <c r="G21" s="930"/>
      <c r="H21" s="931"/>
      <c r="I21" s="931"/>
      <c r="J21" s="931"/>
      <c r="K21" s="932"/>
      <c r="L21" s="928" t="s">
        <v>296</v>
      </c>
      <c r="M21" s="929"/>
      <c r="N21" s="930"/>
      <c r="O21" s="931"/>
      <c r="P21" s="931"/>
      <c r="Q21" s="931"/>
      <c r="R21" s="932"/>
      <c r="S21" s="928" t="s">
        <v>296</v>
      </c>
      <c r="T21" s="929"/>
      <c r="U21" s="930"/>
      <c r="V21" s="931"/>
      <c r="W21" s="931"/>
      <c r="X21" s="931"/>
      <c r="Y21" s="932"/>
      <c r="Z21" s="247" t="s">
        <v>274</v>
      </c>
    </row>
    <row r="22" spans="1:26" ht="19.5" customHeight="1" x14ac:dyDescent="0.15">
      <c r="A22" s="996"/>
      <c r="B22" s="966"/>
      <c r="C22" s="962"/>
      <c r="D22" s="963"/>
      <c r="E22" s="933" t="s">
        <v>295</v>
      </c>
      <c r="F22" s="934"/>
      <c r="G22" s="935"/>
      <c r="H22" s="936"/>
      <c r="I22" s="936"/>
      <c r="J22" s="936"/>
      <c r="K22" s="937"/>
      <c r="L22" s="933" t="s">
        <v>295</v>
      </c>
      <c r="M22" s="934"/>
      <c r="N22" s="935"/>
      <c r="O22" s="936"/>
      <c r="P22" s="936"/>
      <c r="Q22" s="936"/>
      <c r="R22" s="937"/>
      <c r="S22" s="933" t="s">
        <v>295</v>
      </c>
      <c r="T22" s="934"/>
      <c r="U22" s="935"/>
      <c r="V22" s="936"/>
      <c r="W22" s="936"/>
      <c r="X22" s="936"/>
      <c r="Y22" s="937"/>
      <c r="Z22" s="247" t="s">
        <v>275</v>
      </c>
    </row>
    <row r="23" spans="1:26" ht="19.5" customHeight="1" x14ac:dyDescent="0.15">
      <c r="A23" s="996"/>
      <c r="B23" s="998" t="s">
        <v>11</v>
      </c>
      <c r="C23" s="991" t="s">
        <v>12</v>
      </c>
      <c r="D23" s="992"/>
      <c r="E23" s="938"/>
      <c r="F23" s="939"/>
      <c r="G23" s="939"/>
      <c r="H23" s="939"/>
      <c r="I23" s="939"/>
      <c r="J23" s="939"/>
      <c r="K23" s="940"/>
      <c r="L23" s="938"/>
      <c r="M23" s="939"/>
      <c r="N23" s="939"/>
      <c r="O23" s="939"/>
      <c r="P23" s="939"/>
      <c r="Q23" s="939"/>
      <c r="R23" s="940"/>
      <c r="S23" s="938"/>
      <c r="T23" s="939"/>
      <c r="U23" s="939"/>
      <c r="V23" s="939"/>
      <c r="W23" s="939"/>
      <c r="X23" s="939"/>
      <c r="Y23" s="940"/>
      <c r="Z23" s="247" t="s">
        <v>276</v>
      </c>
    </row>
    <row r="24" spans="1:26" ht="19.5" customHeight="1" x14ac:dyDescent="0.15">
      <c r="A24" s="996"/>
      <c r="B24" s="998"/>
      <c r="C24" s="991" t="s">
        <v>261</v>
      </c>
      <c r="D24" s="992"/>
      <c r="E24" s="938"/>
      <c r="F24" s="939"/>
      <c r="G24" s="939"/>
      <c r="H24" s="939"/>
      <c r="I24" s="939"/>
      <c r="J24" s="939"/>
      <c r="K24" s="940"/>
      <c r="L24" s="938"/>
      <c r="M24" s="939"/>
      <c r="N24" s="939"/>
      <c r="O24" s="939"/>
      <c r="P24" s="939"/>
      <c r="Q24" s="939"/>
      <c r="R24" s="940"/>
      <c r="S24" s="938"/>
      <c r="T24" s="939"/>
      <c r="U24" s="939"/>
      <c r="V24" s="939"/>
      <c r="W24" s="939"/>
      <c r="X24" s="939"/>
      <c r="Y24" s="940"/>
      <c r="Z24" s="247" t="s">
        <v>276</v>
      </c>
    </row>
    <row r="25" spans="1:26" ht="19.5" customHeight="1" x14ac:dyDescent="0.15">
      <c r="A25" s="997"/>
      <c r="B25" s="998"/>
      <c r="C25" s="991" t="s">
        <v>2</v>
      </c>
      <c r="D25" s="992"/>
      <c r="E25" s="938"/>
      <c r="F25" s="939"/>
      <c r="G25" s="939"/>
      <c r="H25" s="939"/>
      <c r="I25" s="939"/>
      <c r="J25" s="939"/>
      <c r="K25" s="940"/>
      <c r="L25" s="938"/>
      <c r="M25" s="939"/>
      <c r="N25" s="939"/>
      <c r="O25" s="939"/>
      <c r="P25" s="939"/>
      <c r="Q25" s="939"/>
      <c r="R25" s="940"/>
      <c r="S25" s="938"/>
      <c r="T25" s="939"/>
      <c r="U25" s="939"/>
      <c r="V25" s="939"/>
      <c r="W25" s="939"/>
      <c r="X25" s="939"/>
      <c r="Y25" s="940"/>
      <c r="Z25" s="247" t="s">
        <v>276</v>
      </c>
    </row>
    <row r="26" spans="1:26" ht="19.5" customHeight="1" x14ac:dyDescent="0.15">
      <c r="A26" s="968" t="s">
        <v>26</v>
      </c>
      <c r="B26" s="957" t="s">
        <v>14</v>
      </c>
      <c r="C26" s="957"/>
      <c r="D26" s="957"/>
      <c r="E26" s="941"/>
      <c r="F26" s="942"/>
      <c r="G26" s="942"/>
      <c r="H26" s="942"/>
      <c r="I26" s="942"/>
      <c r="J26" s="942"/>
      <c r="K26" s="943"/>
      <c r="L26" s="941"/>
      <c r="M26" s="942"/>
      <c r="N26" s="942"/>
      <c r="O26" s="942"/>
      <c r="P26" s="942"/>
      <c r="Q26" s="942"/>
      <c r="R26" s="943"/>
      <c r="S26" s="941"/>
      <c r="T26" s="942"/>
      <c r="U26" s="942"/>
      <c r="V26" s="942"/>
      <c r="W26" s="942"/>
      <c r="X26" s="942"/>
      <c r="Y26" s="943"/>
    </row>
    <row r="27" spans="1:26" ht="19.5" customHeight="1" x14ac:dyDescent="0.15">
      <c r="A27" s="968"/>
      <c r="B27" s="957" t="s">
        <v>15</v>
      </c>
      <c r="C27" s="957"/>
      <c r="D27" s="957"/>
      <c r="E27" s="941"/>
      <c r="F27" s="942"/>
      <c r="G27" s="942"/>
      <c r="H27" s="942"/>
      <c r="I27" s="942"/>
      <c r="J27" s="942"/>
      <c r="K27" s="943"/>
      <c r="L27" s="941"/>
      <c r="M27" s="942"/>
      <c r="N27" s="942"/>
      <c r="O27" s="942"/>
      <c r="P27" s="942"/>
      <c r="Q27" s="942"/>
      <c r="R27" s="943"/>
      <c r="S27" s="941"/>
      <c r="T27" s="942"/>
      <c r="U27" s="942"/>
      <c r="V27" s="942"/>
      <c r="W27" s="942"/>
      <c r="X27" s="942"/>
      <c r="Y27" s="943"/>
    </row>
    <row r="28" spans="1:26" ht="19.5" customHeight="1" x14ac:dyDescent="0.15">
      <c r="A28" s="968"/>
      <c r="B28" s="957" t="s">
        <v>16</v>
      </c>
      <c r="C28" s="957"/>
      <c r="D28" s="957"/>
      <c r="E28" s="944"/>
      <c r="F28" s="945"/>
      <c r="G28" s="945"/>
      <c r="H28" s="945"/>
      <c r="I28" s="945"/>
      <c r="J28" s="945"/>
      <c r="K28" s="946"/>
      <c r="L28" s="944"/>
      <c r="M28" s="945"/>
      <c r="N28" s="945"/>
      <c r="O28" s="945"/>
      <c r="P28" s="945"/>
      <c r="Q28" s="945"/>
      <c r="R28" s="946"/>
      <c r="S28" s="944"/>
      <c r="T28" s="945"/>
      <c r="U28" s="945"/>
      <c r="V28" s="945"/>
      <c r="W28" s="945"/>
      <c r="X28" s="945"/>
      <c r="Y28" s="946"/>
    </row>
    <row r="29" spans="1:26" ht="45" customHeight="1" x14ac:dyDescent="0.15">
      <c r="A29" s="968"/>
      <c r="B29" s="994" t="s">
        <v>17</v>
      </c>
      <c r="C29" s="994"/>
      <c r="D29" s="994"/>
      <c r="E29" s="944"/>
      <c r="F29" s="945"/>
      <c r="G29" s="945"/>
      <c r="H29" s="945"/>
      <c r="I29" s="945"/>
      <c r="J29" s="945"/>
      <c r="K29" s="946"/>
      <c r="L29" s="944"/>
      <c r="M29" s="945"/>
      <c r="N29" s="945"/>
      <c r="O29" s="945"/>
      <c r="P29" s="945"/>
      <c r="Q29" s="945"/>
      <c r="R29" s="946"/>
      <c r="S29" s="944"/>
      <c r="T29" s="945"/>
      <c r="U29" s="945"/>
      <c r="V29" s="945"/>
      <c r="W29" s="945"/>
      <c r="X29" s="945"/>
      <c r="Y29" s="946"/>
      <c r="Z29" s="247" t="s">
        <v>289</v>
      </c>
    </row>
    <row r="30" spans="1:26" ht="19.5" customHeight="1" x14ac:dyDescent="0.15">
      <c r="A30" s="968"/>
      <c r="B30" s="982" t="s">
        <v>18</v>
      </c>
      <c r="C30" s="983"/>
      <c r="D30" s="958" t="s">
        <v>20</v>
      </c>
      <c r="E30" s="941"/>
      <c r="F30" s="942"/>
      <c r="G30" s="942"/>
      <c r="H30" s="942"/>
      <c r="I30" s="942"/>
      <c r="J30" s="942"/>
      <c r="K30" s="943"/>
      <c r="L30" s="941"/>
      <c r="M30" s="942"/>
      <c r="N30" s="942"/>
      <c r="O30" s="942"/>
      <c r="P30" s="942"/>
      <c r="Q30" s="942"/>
      <c r="R30" s="943"/>
      <c r="S30" s="941"/>
      <c r="T30" s="942"/>
      <c r="U30" s="942"/>
      <c r="V30" s="942"/>
      <c r="W30" s="942"/>
      <c r="X30" s="942"/>
      <c r="Y30" s="943"/>
      <c r="Z30" s="247" t="s">
        <v>284</v>
      </c>
    </row>
    <row r="31" spans="1:26" ht="19.5" customHeight="1" x14ac:dyDescent="0.15">
      <c r="A31" s="968"/>
      <c r="B31" s="984"/>
      <c r="C31" s="985"/>
      <c r="D31" s="959"/>
      <c r="E31" s="941"/>
      <c r="F31" s="942"/>
      <c r="G31" s="942"/>
      <c r="H31" s="942"/>
      <c r="I31" s="942"/>
      <c r="J31" s="942"/>
      <c r="K31" s="943"/>
      <c r="L31" s="941"/>
      <c r="M31" s="942"/>
      <c r="N31" s="942"/>
      <c r="O31" s="942"/>
      <c r="P31" s="942"/>
      <c r="Q31" s="942"/>
      <c r="R31" s="943"/>
      <c r="S31" s="941"/>
      <c r="T31" s="942"/>
      <c r="U31" s="942"/>
      <c r="V31" s="942"/>
      <c r="W31" s="942"/>
      <c r="X31" s="942"/>
      <c r="Y31" s="943"/>
      <c r="Z31" s="247" t="s">
        <v>283</v>
      </c>
    </row>
    <row r="32" spans="1:26" ht="19.5" customHeight="1" x14ac:dyDescent="0.15">
      <c r="A32" s="968"/>
      <c r="B32" s="984"/>
      <c r="C32" s="985"/>
      <c r="D32" s="975" t="s">
        <v>3</v>
      </c>
      <c r="E32" s="941"/>
      <c r="F32" s="942"/>
      <c r="G32" s="942"/>
      <c r="H32" s="942"/>
      <c r="I32" s="942"/>
      <c r="J32" s="942"/>
      <c r="K32" s="943"/>
      <c r="L32" s="941"/>
      <c r="M32" s="942"/>
      <c r="N32" s="942"/>
      <c r="O32" s="942"/>
      <c r="P32" s="942"/>
      <c r="Q32" s="942"/>
      <c r="R32" s="943"/>
      <c r="S32" s="941"/>
      <c r="T32" s="942"/>
      <c r="U32" s="942"/>
      <c r="V32" s="942"/>
      <c r="W32" s="942"/>
      <c r="X32" s="942"/>
      <c r="Y32" s="943"/>
      <c r="Z32" s="247" t="s">
        <v>285</v>
      </c>
    </row>
    <row r="33" spans="1:26" ht="19.5" customHeight="1" x14ac:dyDescent="0.15">
      <c r="A33" s="968"/>
      <c r="B33" s="986"/>
      <c r="C33" s="987"/>
      <c r="D33" s="975"/>
      <c r="E33" s="941"/>
      <c r="F33" s="942"/>
      <c r="G33" s="942"/>
      <c r="H33" s="942"/>
      <c r="I33" s="942"/>
      <c r="J33" s="942"/>
      <c r="K33" s="943"/>
      <c r="L33" s="941"/>
      <c r="M33" s="942"/>
      <c r="N33" s="942"/>
      <c r="O33" s="942"/>
      <c r="P33" s="942"/>
      <c r="Q33" s="942"/>
      <c r="R33" s="943"/>
      <c r="S33" s="941"/>
      <c r="T33" s="942"/>
      <c r="U33" s="942"/>
      <c r="V33" s="942"/>
      <c r="W33" s="942"/>
      <c r="X33" s="942"/>
      <c r="Y33" s="943"/>
      <c r="Z33" s="247" t="s">
        <v>282</v>
      </c>
    </row>
    <row r="34" spans="1:26" ht="19.5" customHeight="1" x14ac:dyDescent="0.15">
      <c r="A34" s="968"/>
      <c r="B34" s="978" t="s">
        <v>19</v>
      </c>
      <c r="C34" s="979"/>
      <c r="D34" s="980"/>
      <c r="E34" s="944"/>
      <c r="F34" s="945"/>
      <c r="G34" s="945"/>
      <c r="H34" s="945"/>
      <c r="I34" s="945"/>
      <c r="J34" s="945"/>
      <c r="K34" s="946"/>
      <c r="L34" s="944"/>
      <c r="M34" s="945"/>
      <c r="N34" s="945"/>
      <c r="O34" s="945"/>
      <c r="P34" s="945"/>
      <c r="Q34" s="945"/>
      <c r="R34" s="946"/>
      <c r="S34" s="944"/>
      <c r="T34" s="945"/>
      <c r="U34" s="945"/>
      <c r="V34" s="945"/>
      <c r="W34" s="945"/>
      <c r="X34" s="945"/>
      <c r="Y34" s="946"/>
      <c r="Z34" s="247" t="s">
        <v>267</v>
      </c>
    </row>
    <row r="35" spans="1:26" ht="17.25" customHeight="1" x14ac:dyDescent="0.15">
      <c r="A35" s="993" t="s">
        <v>484</v>
      </c>
      <c r="B35" s="993"/>
      <c r="C35" s="993"/>
      <c r="D35" s="993"/>
      <c r="E35" s="248" t="s">
        <v>304</v>
      </c>
      <c r="F35" s="249"/>
      <c r="G35" s="250" t="s">
        <v>177</v>
      </c>
      <c r="H35" s="249"/>
      <c r="I35" s="251" t="s">
        <v>178</v>
      </c>
      <c r="J35" s="249"/>
      <c r="K35" s="252" t="s">
        <v>303</v>
      </c>
      <c r="L35" s="248" t="s">
        <v>304</v>
      </c>
      <c r="M35" s="249"/>
      <c r="N35" s="250" t="s">
        <v>177</v>
      </c>
      <c r="O35" s="249"/>
      <c r="P35" s="251" t="s">
        <v>178</v>
      </c>
      <c r="Q35" s="249"/>
      <c r="R35" s="252" t="s">
        <v>179</v>
      </c>
      <c r="S35" s="248" t="s">
        <v>304</v>
      </c>
      <c r="T35" s="249"/>
      <c r="U35" s="250" t="s">
        <v>177</v>
      </c>
      <c r="V35" s="249"/>
      <c r="W35" s="251" t="s">
        <v>178</v>
      </c>
      <c r="X35" s="249"/>
      <c r="Y35" s="252" t="s">
        <v>179</v>
      </c>
      <c r="Z35" s="253" t="s">
        <v>277</v>
      </c>
    </row>
    <row r="36" spans="1:26" ht="17.25" customHeight="1" x14ac:dyDescent="0.15">
      <c r="A36" s="993"/>
      <c r="B36" s="993"/>
      <c r="C36" s="993"/>
      <c r="D36" s="993"/>
      <c r="E36" s="947"/>
      <c r="F36" s="948"/>
      <c r="G36" s="948"/>
      <c r="H36" s="948"/>
      <c r="I36" s="948"/>
      <c r="J36" s="948"/>
      <c r="K36" s="949"/>
      <c r="L36" s="947"/>
      <c r="M36" s="948"/>
      <c r="N36" s="948"/>
      <c r="O36" s="948"/>
      <c r="P36" s="948"/>
      <c r="Q36" s="948"/>
      <c r="R36" s="949"/>
      <c r="S36" s="947"/>
      <c r="T36" s="948"/>
      <c r="U36" s="948"/>
      <c r="V36" s="948"/>
      <c r="W36" s="948"/>
      <c r="X36" s="948"/>
      <c r="Y36" s="949"/>
      <c r="Z36" s="253" t="s">
        <v>278</v>
      </c>
    </row>
    <row r="37" spans="1:26" ht="17.25" customHeight="1" x14ac:dyDescent="0.15">
      <c r="A37" s="993"/>
      <c r="B37" s="993"/>
      <c r="C37" s="993"/>
      <c r="D37" s="993"/>
      <c r="E37" s="947"/>
      <c r="F37" s="948"/>
      <c r="G37" s="948"/>
      <c r="H37" s="948"/>
      <c r="I37" s="948"/>
      <c r="J37" s="948"/>
      <c r="K37" s="949"/>
      <c r="L37" s="947"/>
      <c r="M37" s="948"/>
      <c r="N37" s="948"/>
      <c r="O37" s="948"/>
      <c r="P37" s="948"/>
      <c r="Q37" s="948"/>
      <c r="R37" s="949"/>
      <c r="S37" s="947"/>
      <c r="T37" s="948"/>
      <c r="U37" s="948"/>
      <c r="V37" s="948"/>
      <c r="W37" s="948"/>
      <c r="X37" s="948"/>
      <c r="Y37" s="949"/>
      <c r="Z37" s="253" t="s">
        <v>279</v>
      </c>
    </row>
    <row r="38" spans="1:26" ht="17.25" customHeight="1" x14ac:dyDescent="0.15">
      <c r="A38" s="993"/>
      <c r="B38" s="993"/>
      <c r="C38" s="993"/>
      <c r="D38" s="993"/>
      <c r="E38" s="947"/>
      <c r="F38" s="948"/>
      <c r="G38" s="948"/>
      <c r="H38" s="948"/>
      <c r="I38" s="948"/>
      <c r="J38" s="948"/>
      <c r="K38" s="949"/>
      <c r="L38" s="947"/>
      <c r="M38" s="948"/>
      <c r="N38" s="948"/>
      <c r="O38" s="948"/>
      <c r="P38" s="948"/>
      <c r="Q38" s="948"/>
      <c r="R38" s="949"/>
      <c r="S38" s="947"/>
      <c r="T38" s="948"/>
      <c r="U38" s="948"/>
      <c r="V38" s="948"/>
      <c r="W38" s="948"/>
      <c r="X38" s="948"/>
      <c r="Y38" s="949"/>
      <c r="Z38" s="254" t="s">
        <v>280</v>
      </c>
    </row>
    <row r="39" spans="1:26" ht="17.25" customHeight="1" x14ac:dyDescent="0.15">
      <c r="A39" s="993"/>
      <c r="B39" s="993"/>
      <c r="C39" s="993"/>
      <c r="D39" s="993"/>
      <c r="E39" s="950"/>
      <c r="F39" s="951"/>
      <c r="G39" s="951"/>
      <c r="H39" s="951"/>
      <c r="I39" s="951"/>
      <c r="J39" s="951"/>
      <c r="K39" s="952"/>
      <c r="L39" s="950"/>
      <c r="M39" s="951"/>
      <c r="N39" s="951"/>
      <c r="O39" s="951"/>
      <c r="P39" s="951"/>
      <c r="Q39" s="951"/>
      <c r="R39" s="952"/>
      <c r="S39" s="950"/>
      <c r="T39" s="951"/>
      <c r="U39" s="951"/>
      <c r="V39" s="951"/>
      <c r="W39" s="951"/>
      <c r="X39" s="951"/>
      <c r="Y39" s="952"/>
      <c r="Z39" s="254" t="s">
        <v>286</v>
      </c>
    </row>
    <row r="40" spans="1:26" ht="17.25" customHeight="1" x14ac:dyDescent="0.15">
      <c r="A40" s="972" t="s">
        <v>440</v>
      </c>
      <c r="B40" s="973"/>
      <c r="C40" s="973"/>
      <c r="D40" s="973"/>
      <c r="E40" s="973"/>
      <c r="F40" s="973"/>
      <c r="G40" s="973"/>
      <c r="H40" s="973"/>
      <c r="I40" s="973"/>
      <c r="J40" s="973"/>
      <c r="K40" s="973"/>
      <c r="L40" s="973"/>
      <c r="M40" s="973"/>
      <c r="N40" s="973"/>
      <c r="O40" s="973"/>
      <c r="P40" s="973"/>
      <c r="Q40" s="973"/>
      <c r="R40" s="973"/>
      <c r="S40" s="973"/>
      <c r="T40" s="973"/>
      <c r="U40" s="973"/>
      <c r="V40" s="973"/>
      <c r="W40" s="973"/>
      <c r="X40" s="973"/>
      <c r="Y40" s="973"/>
      <c r="Z40" s="254"/>
    </row>
    <row r="41" spans="1:26" ht="18.75" customHeight="1" x14ac:dyDescent="0.15">
      <c r="A41" s="974"/>
      <c r="B41" s="974"/>
      <c r="C41" s="974"/>
      <c r="D41" s="974"/>
      <c r="E41" s="974"/>
      <c r="F41" s="974"/>
      <c r="G41" s="974"/>
      <c r="H41" s="974"/>
      <c r="I41" s="974"/>
      <c r="J41" s="974"/>
      <c r="K41" s="974"/>
      <c r="L41" s="974"/>
      <c r="M41" s="974"/>
      <c r="N41" s="974"/>
      <c r="O41" s="974"/>
      <c r="P41" s="974"/>
      <c r="Q41" s="974"/>
      <c r="R41" s="974"/>
      <c r="S41" s="974"/>
      <c r="T41" s="974"/>
      <c r="U41" s="974"/>
      <c r="V41" s="974"/>
      <c r="W41" s="974"/>
      <c r="X41" s="974"/>
      <c r="Y41" s="974"/>
    </row>
  </sheetData>
  <sheetProtection sheet="1" selectLockedCells="1"/>
  <mergeCells count="152">
    <mergeCell ref="A40:Y40"/>
    <mergeCell ref="A41:Y41"/>
    <mergeCell ref="A5:D5"/>
    <mergeCell ref="A7:D7"/>
    <mergeCell ref="A8:D8"/>
    <mergeCell ref="A10:D10"/>
    <mergeCell ref="A11:D11"/>
    <mergeCell ref="A9:D9"/>
    <mergeCell ref="A6:D6"/>
    <mergeCell ref="D32:D33"/>
    <mergeCell ref="B30:C33"/>
    <mergeCell ref="A12:D12"/>
    <mergeCell ref="C20:D20"/>
    <mergeCell ref="C24:D24"/>
    <mergeCell ref="A35:D39"/>
    <mergeCell ref="B34:D34"/>
    <mergeCell ref="A13:D13"/>
    <mergeCell ref="B28:D28"/>
    <mergeCell ref="B29:D29"/>
    <mergeCell ref="C23:D23"/>
    <mergeCell ref="A14:A25"/>
    <mergeCell ref="B23:B25"/>
    <mergeCell ref="C25:D25"/>
    <mergeCell ref="A26:A34"/>
    <mergeCell ref="A3:Y3"/>
    <mergeCell ref="A4:Y4"/>
    <mergeCell ref="L11:R11"/>
    <mergeCell ref="L12:R12"/>
    <mergeCell ref="L13:R13"/>
    <mergeCell ref="E5:K5"/>
    <mergeCell ref="E6:K6"/>
    <mergeCell ref="E7:K7"/>
    <mergeCell ref="E8:K8"/>
    <mergeCell ref="E9:K9"/>
    <mergeCell ref="E10:K10"/>
    <mergeCell ref="E11:K11"/>
    <mergeCell ref="E12:K12"/>
    <mergeCell ref="E13:K13"/>
    <mergeCell ref="S5:Y5"/>
    <mergeCell ref="S6:Y6"/>
    <mergeCell ref="S7:Y7"/>
    <mergeCell ref="S8:Y8"/>
    <mergeCell ref="S9:Y9"/>
    <mergeCell ref="L5:R5"/>
    <mergeCell ref="L6:R6"/>
    <mergeCell ref="L7:R7"/>
    <mergeCell ref="L8:R8"/>
    <mergeCell ref="L9:R9"/>
    <mergeCell ref="B26:D26"/>
    <mergeCell ref="B27:D27"/>
    <mergeCell ref="D30:D31"/>
    <mergeCell ref="C21:D22"/>
    <mergeCell ref="B20:B22"/>
    <mergeCell ref="C14:D15"/>
    <mergeCell ref="C16:D17"/>
    <mergeCell ref="C18:D19"/>
    <mergeCell ref="B14:B19"/>
    <mergeCell ref="L32:R32"/>
    <mergeCell ref="L33:R33"/>
    <mergeCell ref="L34:R34"/>
    <mergeCell ref="S20:Y20"/>
    <mergeCell ref="S10:Y10"/>
    <mergeCell ref="S11:Y11"/>
    <mergeCell ref="S12:Y12"/>
    <mergeCell ref="S13:Y13"/>
    <mergeCell ref="S33:Y33"/>
    <mergeCell ref="S34:Y34"/>
    <mergeCell ref="L31:R31"/>
    <mergeCell ref="L24:R24"/>
    <mergeCell ref="L25:R25"/>
    <mergeCell ref="L10:R10"/>
    <mergeCell ref="L14:M14"/>
    <mergeCell ref="N14:R14"/>
    <mergeCell ref="S14:T14"/>
    <mergeCell ref="U14:Y14"/>
    <mergeCell ref="L15:M15"/>
    <mergeCell ref="N15:R15"/>
    <mergeCell ref="L23:R23"/>
    <mergeCell ref="S22:T22"/>
    <mergeCell ref="U22:Y22"/>
    <mergeCell ref="S19:T19"/>
    <mergeCell ref="E36:K39"/>
    <mergeCell ref="L36:R39"/>
    <mergeCell ref="S36:Y39"/>
    <mergeCell ref="S28:Y28"/>
    <mergeCell ref="S29:Y29"/>
    <mergeCell ref="S30:Y30"/>
    <mergeCell ref="S32:Y32"/>
    <mergeCell ref="S23:Y23"/>
    <mergeCell ref="S24:Y24"/>
    <mergeCell ref="S25:Y25"/>
    <mergeCell ref="S26:Y26"/>
    <mergeCell ref="S27:Y27"/>
    <mergeCell ref="S31:Y31"/>
    <mergeCell ref="L26:R26"/>
    <mergeCell ref="L27:R27"/>
    <mergeCell ref="L28:R28"/>
    <mergeCell ref="L29:R29"/>
    <mergeCell ref="L30:R30"/>
    <mergeCell ref="E32:K32"/>
    <mergeCell ref="E23:K23"/>
    <mergeCell ref="E24:K24"/>
    <mergeCell ref="E25:K25"/>
    <mergeCell ref="E26:K26"/>
    <mergeCell ref="E27:K27"/>
    <mergeCell ref="E33:K33"/>
    <mergeCell ref="E34:K34"/>
    <mergeCell ref="E28:K28"/>
    <mergeCell ref="E29:K29"/>
    <mergeCell ref="E30:K30"/>
    <mergeCell ref="E16:F16"/>
    <mergeCell ref="G16:K16"/>
    <mergeCell ref="L16:M16"/>
    <mergeCell ref="N16:R16"/>
    <mergeCell ref="G19:K19"/>
    <mergeCell ref="E22:F22"/>
    <mergeCell ref="G22:K22"/>
    <mergeCell ref="E18:F18"/>
    <mergeCell ref="G18:K18"/>
    <mergeCell ref="L18:M18"/>
    <mergeCell ref="N18:R18"/>
    <mergeCell ref="L17:M17"/>
    <mergeCell ref="N17:R17"/>
    <mergeCell ref="E20:K20"/>
    <mergeCell ref="E31:K31"/>
    <mergeCell ref="L22:M22"/>
    <mergeCell ref="N22:R22"/>
    <mergeCell ref="L19:M19"/>
    <mergeCell ref="N19:R19"/>
    <mergeCell ref="U19:Y19"/>
    <mergeCell ref="E21:F21"/>
    <mergeCell ref="G21:K21"/>
    <mergeCell ref="L21:M21"/>
    <mergeCell ref="N21:R21"/>
    <mergeCell ref="S21:T21"/>
    <mergeCell ref="U21:Y21"/>
    <mergeCell ref="L20:R20"/>
    <mergeCell ref="E19:F19"/>
    <mergeCell ref="S18:T18"/>
    <mergeCell ref="U18:Y18"/>
    <mergeCell ref="S16:T16"/>
    <mergeCell ref="U16:Y16"/>
    <mergeCell ref="E14:F14"/>
    <mergeCell ref="E15:F15"/>
    <mergeCell ref="G14:K14"/>
    <mergeCell ref="G15:K15"/>
    <mergeCell ref="E17:F17"/>
    <mergeCell ref="G17:K17"/>
    <mergeCell ref="S15:T15"/>
    <mergeCell ref="U15:Y15"/>
    <mergeCell ref="S17:T17"/>
    <mergeCell ref="U17:Y17"/>
  </mergeCells>
  <phoneticPr fontId="2"/>
  <dataValidations count="3">
    <dataValidation imeMode="hiragana" allowBlank="1" showInputMessage="1" showErrorMessage="1" sqref="S7:S33 E35:E38 E5 L5 S5 L35:L38 E7:E33 L7:L33 S35:S38" xr:uid="{00000000-0002-0000-0D00-000000000000}"/>
    <dataValidation type="list" imeMode="hiragana" allowBlank="1" showInputMessage="1" showErrorMessage="1" sqref="E6:Y6" xr:uid="{00000000-0002-0000-0D00-000001000000}">
      <formula1>"一般競争入札,指名競争入札,随意契約,企画競争入札"</formula1>
    </dataValidation>
    <dataValidation type="list" imeMode="hiragana" allowBlank="1" showInputMessage="1" showErrorMessage="1" sqref="E34:Y34" xr:uid="{00000000-0002-0000-0D00-000002000000}">
      <formula1>"有,無"</formula1>
    </dataValidation>
  </dataValidations>
  <pageMargins left="0.78740157480314965" right="0.51181102362204722" top="0.57999999999999996" bottom="0.59055118110236227" header="0.35" footer="0.31"/>
  <pageSetup paperSize="9" orientation="portrait" r:id="rId1"/>
  <headerFooter alignWithMargins="0">
    <oddFooter>&amp;C&amp;"ＭＳ Ｐ明朝,標準"－12－</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2"/>
  <sheetViews>
    <sheetView view="pageBreakPreview" topLeftCell="A13" zoomScaleNormal="100" zoomScaleSheetLayoutView="100" workbookViewId="0">
      <selection activeCell="B16" sqref="B16:B17"/>
    </sheetView>
  </sheetViews>
  <sheetFormatPr defaultRowHeight="24.75" customHeight="1" x14ac:dyDescent="0.15"/>
  <cols>
    <col min="1" max="1" width="14.125" style="27" bestFit="1" customWidth="1"/>
    <col min="2" max="2" width="24.75" style="27" customWidth="1"/>
    <col min="3" max="3" width="4.125" style="239" customWidth="1"/>
    <col min="4" max="4" width="13.375" style="27" customWidth="1"/>
    <col min="5" max="5" width="12.875" style="27" customWidth="1"/>
    <col min="6" max="6" width="6.25" style="27" customWidth="1"/>
    <col min="7" max="7" width="10.875" style="27" customWidth="1"/>
    <col min="8" max="16384" width="9" style="27"/>
  </cols>
  <sheetData>
    <row r="1" spans="1:7" ht="24.75" customHeight="1" x14ac:dyDescent="0.15">
      <c r="A1" s="325" t="s">
        <v>441</v>
      </c>
    </row>
    <row r="2" spans="1:7" ht="18" x14ac:dyDescent="0.15">
      <c r="A2" s="999" t="str">
        <f>"　　"&amp;表紙!Q2&amp;表紙!Q3-1&amp;"年4月以降に支払いを行っている契約金額が年間30万円以上の委託契約について記入"</f>
        <v>　　令和6年4月以降に支払いを行っている契約金額が年間30万円以上の委託契約について記入</v>
      </c>
      <c r="B2" s="999"/>
      <c r="C2" s="999"/>
      <c r="D2" s="999"/>
      <c r="E2" s="999"/>
      <c r="F2" s="999"/>
      <c r="G2" s="999"/>
    </row>
    <row r="3" spans="1:7" ht="18" x14ac:dyDescent="0.15">
      <c r="A3" s="816" t="s">
        <v>463</v>
      </c>
      <c r="B3" s="816"/>
      <c r="C3" s="816"/>
      <c r="D3" s="816"/>
      <c r="E3" s="816"/>
      <c r="F3" s="816"/>
      <c r="G3" s="816"/>
    </row>
    <row r="4" spans="1:7" ht="18" x14ac:dyDescent="0.15">
      <c r="A4" s="817" t="s">
        <v>462</v>
      </c>
      <c r="B4" s="817"/>
      <c r="C4" s="817"/>
      <c r="D4" s="817"/>
      <c r="E4" s="817"/>
      <c r="F4" s="817"/>
      <c r="G4" s="817"/>
    </row>
    <row r="5" spans="1:7" ht="27" customHeight="1" x14ac:dyDescent="0.15">
      <c r="A5" s="240"/>
      <c r="B5" s="228" t="s">
        <v>92</v>
      </c>
      <c r="C5" s="732" t="s">
        <v>61</v>
      </c>
      <c r="D5" s="732"/>
      <c r="E5" s="228" t="s">
        <v>93</v>
      </c>
      <c r="F5" s="241" t="s">
        <v>292</v>
      </c>
      <c r="G5" s="229" t="str">
        <f>表紙!Q2&amp;表紙!Q3-1&amp;"年度総支払額"</f>
        <v>令和6年度総支払額</v>
      </c>
    </row>
    <row r="6" spans="1:7" ht="19.5" customHeight="1" x14ac:dyDescent="0.15">
      <c r="A6" s="732" t="s">
        <v>90</v>
      </c>
      <c r="B6" s="811"/>
      <c r="C6" s="242" t="s">
        <v>64</v>
      </c>
      <c r="D6" s="243"/>
      <c r="E6" s="813"/>
      <c r="F6" s="810"/>
      <c r="G6" s="921"/>
    </row>
    <row r="7" spans="1:7" ht="19.5" customHeight="1" x14ac:dyDescent="0.15">
      <c r="A7" s="732"/>
      <c r="B7" s="811"/>
      <c r="C7" s="244" t="s">
        <v>65</v>
      </c>
      <c r="D7" s="245"/>
      <c r="E7" s="808"/>
      <c r="F7" s="810"/>
      <c r="G7" s="923"/>
    </row>
    <row r="8" spans="1:7" ht="19.5" customHeight="1" x14ac:dyDescent="0.15">
      <c r="A8" s="732" t="s">
        <v>88</v>
      </c>
      <c r="B8" s="811"/>
      <c r="C8" s="242" t="s">
        <v>64</v>
      </c>
      <c r="D8" s="243"/>
      <c r="E8" s="813"/>
      <c r="F8" s="810"/>
      <c r="G8" s="921"/>
    </row>
    <row r="9" spans="1:7" ht="19.5" customHeight="1" x14ac:dyDescent="0.15">
      <c r="A9" s="732"/>
      <c r="B9" s="811"/>
      <c r="C9" s="244" t="s">
        <v>65</v>
      </c>
      <c r="D9" s="245"/>
      <c r="E9" s="808"/>
      <c r="F9" s="810"/>
      <c r="G9" s="923"/>
    </row>
    <row r="10" spans="1:7" ht="19.5" customHeight="1" x14ac:dyDescent="0.15">
      <c r="A10" s="732" t="s">
        <v>87</v>
      </c>
      <c r="B10" s="811"/>
      <c r="C10" s="242" t="s">
        <v>64</v>
      </c>
      <c r="D10" s="243"/>
      <c r="E10" s="813"/>
      <c r="F10" s="810"/>
      <c r="G10" s="921"/>
    </row>
    <row r="11" spans="1:7" ht="19.5" customHeight="1" x14ac:dyDescent="0.15">
      <c r="A11" s="732"/>
      <c r="B11" s="811"/>
      <c r="C11" s="244" t="s">
        <v>65</v>
      </c>
      <c r="D11" s="245"/>
      <c r="E11" s="808"/>
      <c r="F11" s="810"/>
      <c r="G11" s="923"/>
    </row>
    <row r="12" spans="1:7" ht="19.5" customHeight="1" x14ac:dyDescent="0.15">
      <c r="A12" s="732" t="s">
        <v>89</v>
      </c>
      <c r="B12" s="811"/>
      <c r="C12" s="242" t="s">
        <v>64</v>
      </c>
      <c r="D12" s="243"/>
      <c r="E12" s="813"/>
      <c r="F12" s="810"/>
      <c r="G12" s="921"/>
    </row>
    <row r="13" spans="1:7" ht="19.5" customHeight="1" x14ac:dyDescent="0.15">
      <c r="A13" s="732"/>
      <c r="B13" s="811"/>
      <c r="C13" s="244" t="s">
        <v>65</v>
      </c>
      <c r="D13" s="245"/>
      <c r="E13" s="808"/>
      <c r="F13" s="810"/>
      <c r="G13" s="923"/>
    </row>
    <row r="14" spans="1:7" ht="19.5" customHeight="1" x14ac:dyDescent="0.15">
      <c r="A14" s="732" t="s">
        <v>121</v>
      </c>
      <c r="B14" s="811"/>
      <c r="C14" s="242" t="s">
        <v>64</v>
      </c>
      <c r="D14" s="243"/>
      <c r="E14" s="813"/>
      <c r="F14" s="810"/>
      <c r="G14" s="921"/>
    </row>
    <row r="15" spans="1:7" ht="19.5" customHeight="1" x14ac:dyDescent="0.15">
      <c r="A15" s="732"/>
      <c r="B15" s="811"/>
      <c r="C15" s="244" t="s">
        <v>65</v>
      </c>
      <c r="D15" s="245"/>
      <c r="E15" s="808"/>
      <c r="F15" s="810"/>
      <c r="G15" s="923"/>
    </row>
    <row r="16" spans="1:7" ht="19.5" customHeight="1" x14ac:dyDescent="0.15">
      <c r="A16" s="246" t="s">
        <v>2</v>
      </c>
      <c r="B16" s="811"/>
      <c r="C16" s="242" t="s">
        <v>64</v>
      </c>
      <c r="D16" s="243"/>
      <c r="E16" s="813"/>
      <c r="F16" s="810"/>
      <c r="G16" s="921"/>
    </row>
    <row r="17" spans="1:7" ht="19.5" customHeight="1" x14ac:dyDescent="0.15">
      <c r="A17" s="284"/>
      <c r="B17" s="811"/>
      <c r="C17" s="244" t="s">
        <v>65</v>
      </c>
      <c r="D17" s="245"/>
      <c r="E17" s="808"/>
      <c r="F17" s="810"/>
      <c r="G17" s="923"/>
    </row>
    <row r="19" spans="1:7" ht="24.75" customHeight="1" x14ac:dyDescent="0.15">
      <c r="A19" s="325" t="s">
        <v>442</v>
      </c>
    </row>
    <row r="20" spans="1:7" ht="18" x14ac:dyDescent="0.15">
      <c r="A20" s="999" t="str">
        <f>"　　"&amp;表紙!Q2&amp;表紙!Q3-1&amp;"年4月以降に支払いを行っている契約金額が年間30万円以上のリース契約について記"</f>
        <v>　　令和6年4月以降に支払いを行っている契約金額が年間30万円以上のリース契約について記</v>
      </c>
      <c r="B20" s="999"/>
      <c r="C20" s="999"/>
      <c r="D20" s="999"/>
      <c r="E20" s="999"/>
      <c r="F20" s="999"/>
      <c r="G20" s="999"/>
    </row>
    <row r="21" spans="1:7" ht="18" x14ac:dyDescent="0.15">
      <c r="A21" s="999" t="s">
        <v>302</v>
      </c>
      <c r="B21" s="999"/>
      <c r="C21" s="999"/>
      <c r="D21" s="999"/>
      <c r="E21" s="999"/>
      <c r="F21" s="999"/>
      <c r="G21" s="999"/>
    </row>
    <row r="22" spans="1:7" ht="18" x14ac:dyDescent="0.15">
      <c r="A22" s="1000" t="s">
        <v>464</v>
      </c>
      <c r="B22" s="1000"/>
      <c r="C22" s="1000"/>
      <c r="D22" s="1000"/>
      <c r="E22" s="1000"/>
      <c r="F22" s="1000"/>
      <c r="G22" s="1000"/>
    </row>
    <row r="23" spans="1:7" ht="18" x14ac:dyDescent="0.15">
      <c r="A23" s="1002" t="s">
        <v>465</v>
      </c>
      <c r="B23" s="1002"/>
      <c r="C23" s="1002"/>
      <c r="D23" s="1002"/>
      <c r="E23" s="1002"/>
      <c r="F23" s="1002"/>
      <c r="G23" s="1002"/>
    </row>
    <row r="24" spans="1:7" ht="24.75" customHeight="1" x14ac:dyDescent="0.15">
      <c r="A24" s="240"/>
      <c r="B24" s="228" t="s">
        <v>92</v>
      </c>
      <c r="C24" s="732" t="s">
        <v>61</v>
      </c>
      <c r="D24" s="732"/>
      <c r="E24" s="228" t="s">
        <v>93</v>
      </c>
      <c r="F24" s="241" t="s">
        <v>292</v>
      </c>
      <c r="G24" s="241" t="s">
        <v>164</v>
      </c>
    </row>
    <row r="25" spans="1:7" ht="19.5" customHeight="1" x14ac:dyDescent="0.15">
      <c r="A25" s="732" t="s">
        <v>443</v>
      </c>
      <c r="B25" s="811"/>
      <c r="C25" s="242" t="s">
        <v>64</v>
      </c>
      <c r="D25" s="243"/>
      <c r="E25" s="813"/>
      <c r="F25" s="810"/>
      <c r="G25" s="921"/>
    </row>
    <row r="26" spans="1:7" ht="19.5" customHeight="1" x14ac:dyDescent="0.15">
      <c r="A26" s="732"/>
      <c r="B26" s="811"/>
      <c r="C26" s="244" t="s">
        <v>65</v>
      </c>
      <c r="D26" s="245"/>
      <c r="E26" s="808"/>
      <c r="F26" s="810"/>
      <c r="G26" s="923"/>
    </row>
    <row r="27" spans="1:7" ht="19.5" customHeight="1" x14ac:dyDescent="0.15">
      <c r="A27" s="732" t="s">
        <v>91</v>
      </c>
      <c r="B27" s="811"/>
      <c r="C27" s="242" t="s">
        <v>64</v>
      </c>
      <c r="D27" s="243"/>
      <c r="E27" s="813"/>
      <c r="F27" s="810"/>
      <c r="G27" s="921"/>
    </row>
    <row r="28" spans="1:7" ht="19.5" customHeight="1" x14ac:dyDescent="0.15">
      <c r="A28" s="732"/>
      <c r="B28" s="811"/>
      <c r="C28" s="244" t="s">
        <v>65</v>
      </c>
      <c r="D28" s="245"/>
      <c r="E28" s="808"/>
      <c r="F28" s="810"/>
      <c r="G28" s="923"/>
    </row>
    <row r="29" spans="1:7" ht="19.5" customHeight="1" x14ac:dyDescent="0.15">
      <c r="A29" s="1001" t="s">
        <v>205</v>
      </c>
      <c r="B29" s="811"/>
      <c r="C29" s="242" t="s">
        <v>64</v>
      </c>
      <c r="D29" s="243"/>
      <c r="E29" s="813"/>
      <c r="F29" s="810"/>
      <c r="G29" s="921"/>
    </row>
    <row r="30" spans="1:7" ht="19.5" customHeight="1" x14ac:dyDescent="0.15">
      <c r="A30" s="743"/>
      <c r="B30" s="811"/>
      <c r="C30" s="244" t="s">
        <v>65</v>
      </c>
      <c r="D30" s="245"/>
      <c r="E30" s="808"/>
      <c r="F30" s="810"/>
      <c r="G30" s="923"/>
    </row>
    <row r="31" spans="1:7" ht="19.5" customHeight="1" x14ac:dyDescent="0.15">
      <c r="A31" s="299" t="s">
        <v>2</v>
      </c>
      <c r="B31" s="811"/>
      <c r="C31" s="242" t="s">
        <v>64</v>
      </c>
      <c r="D31" s="243"/>
      <c r="E31" s="813"/>
      <c r="F31" s="810"/>
      <c r="G31" s="921"/>
    </row>
    <row r="32" spans="1:7" ht="19.5" customHeight="1" x14ac:dyDescent="0.15">
      <c r="A32" s="284"/>
      <c r="B32" s="811"/>
      <c r="C32" s="244" t="s">
        <v>65</v>
      </c>
      <c r="D32" s="245"/>
      <c r="E32" s="808"/>
      <c r="F32" s="810"/>
      <c r="G32" s="923"/>
    </row>
  </sheetData>
  <sheetProtection sheet="1" selectLockedCells="1"/>
  <mergeCells count="57">
    <mergeCell ref="A3:G3"/>
    <mergeCell ref="F6:F7"/>
    <mergeCell ref="A25:A26"/>
    <mergeCell ref="A27:A28"/>
    <mergeCell ref="B25:B26"/>
    <mergeCell ref="B27:B28"/>
    <mergeCell ref="F25:F26"/>
    <mergeCell ref="E25:E26"/>
    <mergeCell ref="C24:D24"/>
    <mergeCell ref="A6:A7"/>
    <mergeCell ref="A8:A9"/>
    <mergeCell ref="A10:A11"/>
    <mergeCell ref="A12:A13"/>
    <mergeCell ref="B6:B7"/>
    <mergeCell ref="B8:B9"/>
    <mergeCell ref="B10:B11"/>
    <mergeCell ref="B12:B13"/>
    <mergeCell ref="B16:B17"/>
    <mergeCell ref="A14:A15"/>
    <mergeCell ref="B14:B15"/>
    <mergeCell ref="G25:G26"/>
    <mergeCell ref="E12:E13"/>
    <mergeCell ref="A23:G23"/>
    <mergeCell ref="G6:G7"/>
    <mergeCell ref="G16:G17"/>
    <mergeCell ref="G14:G15"/>
    <mergeCell ref="G12:G13"/>
    <mergeCell ref="G10:G11"/>
    <mergeCell ref="G8:G9"/>
    <mergeCell ref="G31:G32"/>
    <mergeCell ref="G27:G28"/>
    <mergeCell ref="A29:A30"/>
    <mergeCell ref="B29:B30"/>
    <mergeCell ref="E29:E30"/>
    <mergeCell ref="F29:F30"/>
    <mergeCell ref="G29:G30"/>
    <mergeCell ref="E31:E32"/>
    <mergeCell ref="F27:F28"/>
    <mergeCell ref="B31:B32"/>
    <mergeCell ref="F31:F32"/>
    <mergeCell ref="E27:E28"/>
    <mergeCell ref="A2:G2"/>
    <mergeCell ref="A4:G4"/>
    <mergeCell ref="A20:G20"/>
    <mergeCell ref="A21:G21"/>
    <mergeCell ref="A22:G22"/>
    <mergeCell ref="C5:D5"/>
    <mergeCell ref="F8:F9"/>
    <mergeCell ref="F10:F11"/>
    <mergeCell ref="F12:F13"/>
    <mergeCell ref="F16:F17"/>
    <mergeCell ref="E16:E17"/>
    <mergeCell ref="E14:E15"/>
    <mergeCell ref="F14:F15"/>
    <mergeCell ref="E6:E7"/>
    <mergeCell ref="E8:E9"/>
    <mergeCell ref="E10:E11"/>
  </mergeCells>
  <phoneticPr fontId="2"/>
  <dataValidations count="2">
    <dataValidation type="list" allowBlank="1" showInputMessage="1" showErrorMessage="1" sqref="F6:F17 F25:F32" xr:uid="{00000000-0002-0000-0E00-000000000000}">
      <formula1>"有,無"</formula1>
    </dataValidation>
    <dataValidation type="list" allowBlank="1" showInputMessage="1" sqref="E6:E17 E25:E32" xr:uid="{00000000-0002-0000-0E00-000001000000}">
      <formula1>"一般競争入札,指名競争入札,随意契約,企画競争入札"</formula1>
    </dataValidation>
  </dataValidations>
  <pageMargins left="0.9055118110236221" right="0.70866141732283472" top="0.74803149606299213" bottom="0.74803149606299213" header="0.31496062992125984" footer="0.31496062992125984"/>
  <pageSetup paperSize="9" orientation="portrait" r:id="rId1"/>
  <headerFooter>
    <oddFooter>&amp;C&amp;"ＭＳ Ｐ明朝,標準"- 13 -</oddFoot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AJ30"/>
  <sheetViews>
    <sheetView view="pageBreakPreview" topLeftCell="D1" zoomScale="175" zoomScaleNormal="100" zoomScaleSheetLayoutView="175" workbookViewId="0">
      <selection activeCell="L4" sqref="L4:N4"/>
    </sheetView>
  </sheetViews>
  <sheetFormatPr defaultRowHeight="18" customHeight="1" x14ac:dyDescent="0.15"/>
  <cols>
    <col min="1" max="1" width="2.5" style="27" customWidth="1"/>
    <col min="2" max="35" width="2.625" style="27" customWidth="1"/>
    <col min="36" max="16384" width="9" style="27"/>
  </cols>
  <sheetData>
    <row r="1" spans="2:36" ht="18" customHeight="1" x14ac:dyDescent="0.15">
      <c r="B1" s="329" t="s">
        <v>233</v>
      </c>
    </row>
    <row r="2" spans="2:36" ht="18" customHeight="1" x14ac:dyDescent="0.15">
      <c r="B2" s="817" t="s">
        <v>445</v>
      </c>
      <c r="C2" s="817"/>
      <c r="D2" s="817"/>
      <c r="E2" s="817"/>
      <c r="F2" s="817"/>
      <c r="G2" s="817"/>
      <c r="H2" s="817"/>
      <c r="I2" s="817"/>
      <c r="J2" s="817"/>
      <c r="K2" s="817"/>
      <c r="L2" s="817"/>
      <c r="M2" s="817"/>
      <c r="N2" s="817"/>
      <c r="O2" s="817"/>
      <c r="P2" s="817"/>
      <c r="Q2" s="817"/>
      <c r="R2" s="817"/>
      <c r="S2" s="817"/>
      <c r="T2" s="817"/>
      <c r="U2" s="817"/>
      <c r="V2" s="817"/>
      <c r="W2" s="817"/>
      <c r="X2" s="817"/>
      <c r="Y2" s="817"/>
      <c r="Z2" s="817"/>
      <c r="AA2" s="817"/>
      <c r="AB2" s="817"/>
      <c r="AC2" s="817"/>
      <c r="AD2" s="817"/>
      <c r="AE2" s="817"/>
      <c r="AF2" s="817"/>
      <c r="AG2" s="817"/>
      <c r="AH2" s="817"/>
      <c r="AI2" s="817"/>
    </row>
    <row r="3" spans="2:36" ht="40.5" customHeight="1" x14ac:dyDescent="0.15">
      <c r="B3" s="1029"/>
      <c r="C3" s="1029"/>
      <c r="D3" s="1029"/>
      <c r="E3" s="1029"/>
      <c r="F3" s="1029"/>
      <c r="G3" s="1029"/>
      <c r="H3" s="1029"/>
      <c r="I3" s="1029"/>
      <c r="J3" s="1029"/>
      <c r="K3" s="1029"/>
      <c r="L3" s="1033" t="s">
        <v>171</v>
      </c>
      <c r="M3" s="1033"/>
      <c r="N3" s="1033"/>
      <c r="O3" s="821" t="s">
        <v>486</v>
      </c>
      <c r="P3" s="821"/>
      <c r="Q3" s="821"/>
      <c r="R3" s="731" t="s">
        <v>172</v>
      </c>
      <c r="S3" s="731"/>
      <c r="T3" s="731"/>
      <c r="U3" s="1031" t="s">
        <v>489</v>
      </c>
      <c r="V3" s="1031"/>
      <c r="W3" s="1031"/>
      <c r="X3" s="731" t="s">
        <v>173</v>
      </c>
      <c r="Y3" s="731"/>
      <c r="Z3" s="731"/>
      <c r="AA3" s="1032" t="s">
        <v>488</v>
      </c>
      <c r="AB3" s="1032"/>
      <c r="AC3" s="1032"/>
      <c r="AD3" s="1034" t="s">
        <v>487</v>
      </c>
      <c r="AE3" s="1034"/>
      <c r="AF3" s="1034"/>
      <c r="AG3" s="731" t="s">
        <v>188</v>
      </c>
      <c r="AH3" s="731"/>
      <c r="AI3" s="731"/>
      <c r="AJ3" s="239"/>
    </row>
    <row r="4" spans="2:36" ht="18" customHeight="1" x14ac:dyDescent="0.15">
      <c r="B4" s="1028" t="s">
        <v>187</v>
      </c>
      <c r="C4" s="1028"/>
      <c r="D4" s="1028"/>
      <c r="E4" s="1028"/>
      <c r="F4" s="1028"/>
      <c r="G4" s="1028"/>
      <c r="H4" s="1028"/>
      <c r="I4" s="1028"/>
      <c r="J4" s="1028"/>
      <c r="K4" s="1028"/>
      <c r="L4" s="784"/>
      <c r="M4" s="784"/>
      <c r="N4" s="784"/>
      <c r="O4" s="784"/>
      <c r="P4" s="784"/>
      <c r="Q4" s="784"/>
      <c r="R4" s="784"/>
      <c r="S4" s="784"/>
      <c r="T4" s="784"/>
      <c r="U4" s="784"/>
      <c r="V4" s="784"/>
      <c r="W4" s="784"/>
      <c r="X4" s="784"/>
      <c r="Y4" s="784"/>
      <c r="Z4" s="784"/>
      <c r="AA4" s="784"/>
      <c r="AB4" s="784"/>
      <c r="AC4" s="784"/>
      <c r="AD4" s="784"/>
      <c r="AE4" s="784"/>
      <c r="AF4" s="784"/>
      <c r="AG4" s="784"/>
      <c r="AH4" s="784"/>
      <c r="AI4" s="784"/>
    </row>
    <row r="5" spans="2:36" ht="18" customHeight="1" x14ac:dyDescent="0.15">
      <c r="B5" s="1026" t="s">
        <v>82</v>
      </c>
      <c r="C5" s="1026"/>
      <c r="D5" s="1026"/>
      <c r="E5" s="1026"/>
      <c r="F5" s="1026"/>
      <c r="G5" s="1026"/>
      <c r="H5" s="1026"/>
      <c r="I5" s="1026"/>
      <c r="J5" s="1026"/>
      <c r="K5" s="1026"/>
      <c r="L5" s="768"/>
      <c r="M5" s="768"/>
      <c r="N5" s="768"/>
      <c r="O5" s="768"/>
      <c r="P5" s="768"/>
      <c r="Q5" s="768"/>
      <c r="R5" s="768"/>
      <c r="S5" s="768"/>
      <c r="T5" s="768"/>
      <c r="U5" s="768"/>
      <c r="V5" s="768"/>
      <c r="W5" s="768"/>
      <c r="X5" s="768"/>
      <c r="Y5" s="768"/>
      <c r="Z5" s="768"/>
      <c r="AA5" s="768"/>
      <c r="AB5" s="768"/>
      <c r="AC5" s="768"/>
      <c r="AD5" s="768"/>
      <c r="AE5" s="768"/>
      <c r="AF5" s="768"/>
      <c r="AG5" s="768"/>
      <c r="AH5" s="768"/>
      <c r="AI5" s="768"/>
    </row>
    <row r="6" spans="2:36" ht="18" customHeight="1" x14ac:dyDescent="0.15">
      <c r="B6" s="1030" t="s">
        <v>83</v>
      </c>
      <c r="C6" s="1030"/>
      <c r="D6" s="1030"/>
      <c r="E6" s="1030"/>
      <c r="F6" s="1030"/>
      <c r="G6" s="1030"/>
      <c r="H6" s="1030"/>
      <c r="I6" s="1030"/>
      <c r="J6" s="1030"/>
      <c r="K6" s="1030"/>
      <c r="L6" s="768"/>
      <c r="M6" s="768"/>
      <c r="N6" s="768"/>
      <c r="O6" s="768"/>
      <c r="P6" s="768"/>
      <c r="Q6" s="768"/>
      <c r="R6" s="768"/>
      <c r="S6" s="768"/>
      <c r="T6" s="768"/>
      <c r="U6" s="768"/>
      <c r="V6" s="768"/>
      <c r="W6" s="768"/>
      <c r="X6" s="768"/>
      <c r="Y6" s="768"/>
      <c r="Z6" s="768"/>
      <c r="AA6" s="768"/>
      <c r="AB6" s="768"/>
      <c r="AC6" s="768"/>
      <c r="AD6" s="768"/>
      <c r="AE6" s="768"/>
      <c r="AF6" s="768"/>
      <c r="AG6" s="768"/>
      <c r="AH6" s="768"/>
      <c r="AI6" s="768"/>
    </row>
    <row r="7" spans="2:36" ht="18" customHeight="1" x14ac:dyDescent="0.15">
      <c r="B7" s="1026" t="s">
        <v>81</v>
      </c>
      <c r="C7" s="1026"/>
      <c r="D7" s="1026"/>
      <c r="E7" s="1026"/>
      <c r="F7" s="1026"/>
      <c r="G7" s="1026"/>
      <c r="H7" s="1026"/>
      <c r="I7" s="1026"/>
      <c r="J7" s="1026"/>
      <c r="K7" s="1026"/>
      <c r="L7" s="768"/>
      <c r="M7" s="768"/>
      <c r="N7" s="768"/>
      <c r="O7" s="768"/>
      <c r="P7" s="768"/>
      <c r="Q7" s="768"/>
      <c r="R7" s="768"/>
      <c r="S7" s="768"/>
      <c r="T7" s="768"/>
      <c r="U7" s="768"/>
      <c r="V7" s="768"/>
      <c r="W7" s="768"/>
      <c r="X7" s="768"/>
      <c r="Y7" s="768"/>
      <c r="Z7" s="768"/>
      <c r="AA7" s="768"/>
      <c r="AB7" s="768"/>
      <c r="AC7" s="768"/>
      <c r="AD7" s="768"/>
      <c r="AE7" s="768"/>
      <c r="AF7" s="768"/>
      <c r="AG7" s="768"/>
      <c r="AH7" s="768"/>
      <c r="AI7" s="768"/>
    </row>
    <row r="8" spans="2:36" ht="18" customHeight="1" x14ac:dyDescent="0.15">
      <c r="B8" s="1027" t="s">
        <v>485</v>
      </c>
      <c r="C8" s="1027"/>
      <c r="D8" s="1027"/>
      <c r="E8" s="1027"/>
      <c r="F8" s="1027"/>
      <c r="G8" s="1027"/>
      <c r="H8" s="1027"/>
      <c r="I8" s="1027"/>
      <c r="J8" s="1027"/>
      <c r="K8" s="1027"/>
      <c r="L8" s="793"/>
      <c r="M8" s="793"/>
      <c r="N8" s="793"/>
      <c r="O8" s="793"/>
      <c r="P8" s="793"/>
      <c r="Q8" s="793"/>
      <c r="R8" s="793"/>
      <c r="S8" s="793"/>
      <c r="T8" s="793"/>
      <c r="U8" s="793"/>
      <c r="V8" s="793"/>
      <c r="W8" s="793"/>
      <c r="X8" s="793"/>
      <c r="Y8" s="793"/>
      <c r="Z8" s="793"/>
      <c r="AA8" s="793"/>
      <c r="AB8" s="793"/>
      <c r="AC8" s="793"/>
      <c r="AD8" s="793"/>
      <c r="AE8" s="793"/>
      <c r="AF8" s="793"/>
      <c r="AG8" s="793"/>
      <c r="AH8" s="793"/>
      <c r="AI8" s="793"/>
    </row>
    <row r="10" spans="2:36" ht="18.75" customHeight="1" x14ac:dyDescent="0.15">
      <c r="B10" s="329" t="s">
        <v>444</v>
      </c>
    </row>
    <row r="11" spans="2:36" ht="18" customHeight="1" x14ac:dyDescent="0.15">
      <c r="B11" s="1036" t="str">
        <f>"　⑴　苦情受付処理件数("&amp;表紙!Q2&amp;表紙!Q3-1&amp;"年度)"</f>
        <v>　⑴　苦情受付処理件数(令和6年度)</v>
      </c>
      <c r="C11" s="1036"/>
      <c r="D11" s="1036"/>
      <c r="E11" s="1036"/>
      <c r="F11" s="1036"/>
      <c r="G11" s="1036"/>
      <c r="H11" s="1036"/>
      <c r="I11" s="1036"/>
      <c r="J11" s="1036"/>
      <c r="K11" s="1036"/>
      <c r="L11" s="1036"/>
      <c r="M11" s="1036"/>
      <c r="N11" s="1036"/>
      <c r="O11" s="1036"/>
      <c r="P11" s="1036"/>
      <c r="Q11" s="1037"/>
      <c r="R11" s="1041"/>
      <c r="S11" s="1042"/>
      <c r="T11" s="1043"/>
      <c r="U11" s="27" t="s">
        <v>174</v>
      </c>
    </row>
    <row r="12" spans="2:36" ht="18" customHeight="1" x14ac:dyDescent="0.15">
      <c r="B12" s="328" t="s">
        <v>446</v>
      </c>
      <c r="C12" s="325"/>
      <c r="D12" s="325"/>
      <c r="E12" s="325"/>
      <c r="F12" s="325"/>
      <c r="G12" s="325"/>
      <c r="H12" s="325"/>
      <c r="I12" s="325"/>
      <c r="J12" s="325"/>
      <c r="K12" s="325"/>
      <c r="L12" s="325"/>
      <c r="M12" s="325"/>
      <c r="N12" s="325"/>
      <c r="O12" s="325"/>
      <c r="P12" s="325"/>
      <c r="Q12" s="339"/>
    </row>
    <row r="13" spans="2:36" ht="18.75" customHeight="1" x14ac:dyDescent="0.15">
      <c r="B13" s="1044"/>
      <c r="C13" s="1045"/>
      <c r="D13" s="1045"/>
      <c r="E13" s="1045"/>
      <c r="F13" s="1045"/>
      <c r="G13" s="1046"/>
      <c r="H13" s="1021" t="s">
        <v>408</v>
      </c>
      <c r="I13" s="1022"/>
      <c r="J13" s="1022"/>
      <c r="K13" s="1022"/>
      <c r="L13" s="1022"/>
      <c r="M13" s="1022"/>
      <c r="N13" s="1023"/>
      <c r="O13" s="731" t="s">
        <v>375</v>
      </c>
      <c r="P13" s="731"/>
      <c r="Q13" s="731"/>
      <c r="R13" s="731"/>
      <c r="S13" s="731"/>
      <c r="T13" s="731" t="s">
        <v>291</v>
      </c>
      <c r="U13" s="731"/>
      <c r="V13" s="731"/>
      <c r="W13" s="1021" t="s">
        <v>373</v>
      </c>
      <c r="X13" s="1022"/>
      <c r="Y13" s="1022"/>
      <c r="Z13" s="1022"/>
      <c r="AA13" s="1022"/>
      <c r="AB13" s="1022"/>
      <c r="AC13" s="1022"/>
      <c r="AD13" s="1022"/>
      <c r="AE13" s="1022"/>
      <c r="AF13" s="1022"/>
      <c r="AG13" s="1022"/>
      <c r="AH13" s="1022"/>
      <c r="AI13" s="1023"/>
    </row>
    <row r="14" spans="2:36" ht="18.75" customHeight="1" x14ac:dyDescent="0.15">
      <c r="B14" s="1047" t="s">
        <v>79</v>
      </c>
      <c r="C14" s="1048"/>
      <c r="D14" s="1048"/>
      <c r="E14" s="1048"/>
      <c r="F14" s="1048"/>
      <c r="G14" s="1049"/>
      <c r="H14" s="781"/>
      <c r="I14" s="782"/>
      <c r="J14" s="782"/>
      <c r="K14" s="782"/>
      <c r="L14" s="782"/>
      <c r="M14" s="782"/>
      <c r="N14" s="783"/>
      <c r="O14" s="1011"/>
      <c r="P14" s="1011"/>
      <c r="Q14" s="1011"/>
      <c r="R14" s="1011"/>
      <c r="S14" s="1011"/>
      <c r="T14" s="1019"/>
      <c r="U14" s="1019"/>
      <c r="V14" s="1019"/>
      <c r="W14" s="1007"/>
      <c r="X14" s="1003"/>
      <c r="Y14" s="1003"/>
      <c r="Z14" s="1003"/>
      <c r="AA14" s="1003"/>
      <c r="AB14" s="1003"/>
      <c r="AC14" s="232" t="s">
        <v>290</v>
      </c>
      <c r="AD14" s="1003"/>
      <c r="AE14" s="1003"/>
      <c r="AF14" s="1003"/>
      <c r="AG14" s="1003"/>
      <c r="AH14" s="1003"/>
      <c r="AI14" s="1004"/>
    </row>
    <row r="15" spans="2:36" ht="18.75" customHeight="1" x14ac:dyDescent="0.15">
      <c r="B15" s="1013" t="s">
        <v>80</v>
      </c>
      <c r="C15" s="1014"/>
      <c r="D15" s="1014"/>
      <c r="E15" s="1014"/>
      <c r="F15" s="1014"/>
      <c r="G15" s="1015"/>
      <c r="H15" s="760"/>
      <c r="I15" s="761"/>
      <c r="J15" s="761"/>
      <c r="K15" s="761"/>
      <c r="L15" s="761"/>
      <c r="M15" s="761"/>
      <c r="N15" s="762"/>
      <c r="O15" s="792"/>
      <c r="P15" s="792"/>
      <c r="Q15" s="792"/>
      <c r="R15" s="792"/>
      <c r="S15" s="792"/>
      <c r="T15" s="1018"/>
      <c r="U15" s="1018"/>
      <c r="V15" s="1018"/>
      <c r="W15" s="1010"/>
      <c r="X15" s="1005"/>
      <c r="Y15" s="1005"/>
      <c r="Z15" s="1005"/>
      <c r="AA15" s="1005"/>
      <c r="AB15" s="1005"/>
      <c r="AC15" s="233" t="s">
        <v>290</v>
      </c>
      <c r="AD15" s="1005"/>
      <c r="AE15" s="1005"/>
      <c r="AF15" s="1005"/>
      <c r="AG15" s="1005"/>
      <c r="AH15" s="1005"/>
      <c r="AI15" s="1006"/>
    </row>
    <row r="16" spans="2:36" ht="18.75" customHeight="1" x14ac:dyDescent="0.15">
      <c r="B16" s="1016" t="s">
        <v>163</v>
      </c>
      <c r="C16" s="740" t="s">
        <v>99</v>
      </c>
      <c r="D16" s="744"/>
      <c r="E16" s="744"/>
      <c r="F16" s="744"/>
      <c r="G16" s="738"/>
      <c r="H16" s="781"/>
      <c r="I16" s="782"/>
      <c r="J16" s="782"/>
      <c r="K16" s="782"/>
      <c r="L16" s="782"/>
      <c r="M16" s="782"/>
      <c r="N16" s="783"/>
      <c r="O16" s="1011"/>
      <c r="P16" s="1011"/>
      <c r="Q16" s="1011"/>
      <c r="R16" s="1011"/>
      <c r="S16" s="1011"/>
      <c r="T16" s="1019"/>
      <c r="U16" s="1019"/>
      <c r="V16" s="1019"/>
      <c r="W16" s="1007"/>
      <c r="X16" s="1003"/>
      <c r="Y16" s="1003"/>
      <c r="Z16" s="1003"/>
      <c r="AA16" s="1003"/>
      <c r="AB16" s="1003"/>
      <c r="AC16" s="232" t="s">
        <v>290</v>
      </c>
      <c r="AD16" s="1003"/>
      <c r="AE16" s="1003"/>
      <c r="AF16" s="1003"/>
      <c r="AG16" s="1003"/>
      <c r="AH16" s="1003"/>
      <c r="AI16" s="1004"/>
    </row>
    <row r="17" spans="2:35" ht="18.75" customHeight="1" x14ac:dyDescent="0.15">
      <c r="B17" s="1017"/>
      <c r="C17" s="1038"/>
      <c r="D17" s="1039"/>
      <c r="E17" s="1039"/>
      <c r="F17" s="1039"/>
      <c r="G17" s="1040"/>
      <c r="H17" s="764"/>
      <c r="I17" s="765"/>
      <c r="J17" s="765"/>
      <c r="K17" s="765"/>
      <c r="L17" s="765"/>
      <c r="M17" s="765"/>
      <c r="N17" s="766"/>
      <c r="O17" s="767"/>
      <c r="P17" s="767"/>
      <c r="Q17" s="767"/>
      <c r="R17" s="767"/>
      <c r="S17" s="767"/>
      <c r="T17" s="1020"/>
      <c r="U17" s="1020"/>
      <c r="V17" s="1020"/>
      <c r="W17" s="1008"/>
      <c r="X17" s="1009"/>
      <c r="Y17" s="1009"/>
      <c r="Z17" s="1009"/>
      <c r="AA17" s="1009"/>
      <c r="AB17" s="1009"/>
      <c r="AC17" s="235" t="s">
        <v>290</v>
      </c>
      <c r="AD17" s="1009"/>
      <c r="AE17" s="1009"/>
      <c r="AF17" s="1009"/>
      <c r="AG17" s="1009"/>
      <c r="AH17" s="1009"/>
      <c r="AI17" s="1012"/>
    </row>
    <row r="18" spans="2:35" ht="18.75" customHeight="1" x14ac:dyDescent="0.15">
      <c r="B18" s="1017"/>
      <c r="C18" s="1038"/>
      <c r="D18" s="1039"/>
      <c r="E18" s="1039"/>
      <c r="F18" s="1039"/>
      <c r="G18" s="1040"/>
      <c r="H18" s="764"/>
      <c r="I18" s="765"/>
      <c r="J18" s="765"/>
      <c r="K18" s="765"/>
      <c r="L18" s="765"/>
      <c r="M18" s="765"/>
      <c r="N18" s="766"/>
      <c r="O18" s="767"/>
      <c r="P18" s="767"/>
      <c r="Q18" s="767"/>
      <c r="R18" s="767"/>
      <c r="S18" s="767"/>
      <c r="T18" s="1020"/>
      <c r="U18" s="1020"/>
      <c r="V18" s="1020"/>
      <c r="W18" s="1008"/>
      <c r="X18" s="1009"/>
      <c r="Y18" s="1009"/>
      <c r="Z18" s="1009"/>
      <c r="AA18" s="1009"/>
      <c r="AB18" s="1009"/>
      <c r="AC18" s="235" t="s">
        <v>290</v>
      </c>
      <c r="AD18" s="1009"/>
      <c r="AE18" s="1009"/>
      <c r="AF18" s="1009"/>
      <c r="AG18" s="1009"/>
      <c r="AH18" s="1009"/>
      <c r="AI18" s="1012"/>
    </row>
    <row r="19" spans="2:35" ht="18.75" customHeight="1" x14ac:dyDescent="0.15">
      <c r="B19" s="1017"/>
      <c r="C19" s="741"/>
      <c r="D19" s="745"/>
      <c r="E19" s="745"/>
      <c r="F19" s="745"/>
      <c r="G19" s="739"/>
      <c r="H19" s="760"/>
      <c r="I19" s="761"/>
      <c r="J19" s="761"/>
      <c r="K19" s="761"/>
      <c r="L19" s="761"/>
      <c r="M19" s="761"/>
      <c r="N19" s="762"/>
      <c r="O19" s="1025"/>
      <c r="P19" s="1025"/>
      <c r="Q19" s="1025"/>
      <c r="R19" s="1025"/>
      <c r="S19" s="1025"/>
      <c r="T19" s="1024"/>
      <c r="U19" s="1024"/>
      <c r="V19" s="1024"/>
      <c r="W19" s="1010"/>
      <c r="X19" s="1005"/>
      <c r="Y19" s="1005"/>
      <c r="Z19" s="1005"/>
      <c r="AA19" s="1005"/>
      <c r="AB19" s="1005"/>
      <c r="AC19" s="236" t="s">
        <v>290</v>
      </c>
      <c r="AD19" s="1005"/>
      <c r="AE19" s="1005"/>
      <c r="AF19" s="1005"/>
      <c r="AG19" s="1005"/>
      <c r="AH19" s="1005"/>
      <c r="AI19" s="1006"/>
    </row>
    <row r="20" spans="2:35" ht="18.75" customHeight="1" x14ac:dyDescent="0.15">
      <c r="B20" s="1017"/>
      <c r="C20" s="740" t="s">
        <v>152</v>
      </c>
      <c r="D20" s="744"/>
      <c r="E20" s="744"/>
      <c r="F20" s="744"/>
      <c r="G20" s="738"/>
      <c r="H20" s="781"/>
      <c r="I20" s="782"/>
      <c r="J20" s="782"/>
      <c r="K20" s="782"/>
      <c r="L20" s="782"/>
      <c r="M20" s="782"/>
      <c r="N20" s="783"/>
      <c r="O20" s="1011"/>
      <c r="P20" s="1011"/>
      <c r="Q20" s="1011"/>
      <c r="R20" s="1011"/>
      <c r="S20" s="1011"/>
      <c r="T20" s="1019"/>
      <c r="U20" s="1019"/>
      <c r="V20" s="1019"/>
      <c r="W20" s="1007"/>
      <c r="X20" s="1003"/>
      <c r="Y20" s="1003"/>
      <c r="Z20" s="1003"/>
      <c r="AA20" s="1003"/>
      <c r="AB20" s="1003"/>
      <c r="AC20" s="232" t="s">
        <v>290</v>
      </c>
      <c r="AD20" s="1003"/>
      <c r="AE20" s="1003"/>
      <c r="AF20" s="1003"/>
      <c r="AG20" s="1003"/>
      <c r="AH20" s="1003"/>
      <c r="AI20" s="1004"/>
    </row>
    <row r="21" spans="2:35" ht="18.75" customHeight="1" x14ac:dyDescent="0.15">
      <c r="B21" s="1017"/>
      <c r="C21" s="741"/>
      <c r="D21" s="745"/>
      <c r="E21" s="745"/>
      <c r="F21" s="745"/>
      <c r="G21" s="739"/>
      <c r="H21" s="760"/>
      <c r="I21" s="761"/>
      <c r="J21" s="761"/>
      <c r="K21" s="761"/>
      <c r="L21" s="761"/>
      <c r="M21" s="761"/>
      <c r="N21" s="762"/>
      <c r="O21" s="792"/>
      <c r="P21" s="792"/>
      <c r="Q21" s="792"/>
      <c r="R21" s="792"/>
      <c r="S21" s="792"/>
      <c r="T21" s="1018"/>
      <c r="U21" s="1018"/>
      <c r="V21" s="1018"/>
      <c r="W21" s="1010"/>
      <c r="X21" s="1005"/>
      <c r="Y21" s="1005"/>
      <c r="Z21" s="1005"/>
      <c r="AA21" s="1005"/>
      <c r="AB21" s="1005"/>
      <c r="AC21" s="237" t="s">
        <v>290</v>
      </c>
      <c r="AD21" s="1005"/>
      <c r="AE21" s="1005"/>
      <c r="AF21" s="1005"/>
      <c r="AG21" s="1005"/>
      <c r="AH21" s="1005"/>
      <c r="AI21" s="1006"/>
    </row>
    <row r="22" spans="2:35" ht="18.75" customHeight="1" x14ac:dyDescent="0.15">
      <c r="B22" s="1017"/>
      <c r="C22" s="769" t="s">
        <v>153</v>
      </c>
      <c r="D22" s="770"/>
      <c r="E22" s="770"/>
      <c r="F22" s="770"/>
      <c r="G22" s="771"/>
      <c r="H22" s="781"/>
      <c r="I22" s="782"/>
      <c r="J22" s="782"/>
      <c r="K22" s="782"/>
      <c r="L22" s="782"/>
      <c r="M22" s="782"/>
      <c r="N22" s="783"/>
      <c r="O22" s="1011"/>
      <c r="P22" s="1011"/>
      <c r="Q22" s="1011"/>
      <c r="R22" s="1011"/>
      <c r="S22" s="1011"/>
      <c r="T22" s="1019"/>
      <c r="U22" s="1019"/>
      <c r="V22" s="1019"/>
      <c r="W22" s="1007"/>
      <c r="X22" s="1003"/>
      <c r="Y22" s="1003"/>
      <c r="Z22" s="1003"/>
      <c r="AA22" s="1003"/>
      <c r="AB22" s="1003"/>
      <c r="AC22" s="238" t="s">
        <v>290</v>
      </c>
      <c r="AD22" s="1003"/>
      <c r="AE22" s="1003"/>
      <c r="AF22" s="1003"/>
      <c r="AG22" s="1003"/>
      <c r="AH22" s="1003"/>
      <c r="AI22" s="1004"/>
    </row>
    <row r="23" spans="2:35" ht="18.75" customHeight="1" x14ac:dyDescent="0.15">
      <c r="B23" s="1017"/>
      <c r="C23" s="772"/>
      <c r="D23" s="773"/>
      <c r="E23" s="773"/>
      <c r="F23" s="773"/>
      <c r="G23" s="774"/>
      <c r="H23" s="760"/>
      <c r="I23" s="761"/>
      <c r="J23" s="761"/>
      <c r="K23" s="761"/>
      <c r="L23" s="761"/>
      <c r="M23" s="761"/>
      <c r="N23" s="762"/>
      <c r="O23" s="792"/>
      <c r="P23" s="792"/>
      <c r="Q23" s="792"/>
      <c r="R23" s="792"/>
      <c r="S23" s="792"/>
      <c r="T23" s="1018"/>
      <c r="U23" s="1018"/>
      <c r="V23" s="1018"/>
      <c r="W23" s="1010"/>
      <c r="X23" s="1005"/>
      <c r="Y23" s="1005"/>
      <c r="Z23" s="1005"/>
      <c r="AA23" s="1005"/>
      <c r="AB23" s="1005"/>
      <c r="AC23" s="237" t="s">
        <v>290</v>
      </c>
      <c r="AD23" s="1005"/>
      <c r="AE23" s="1005"/>
      <c r="AF23" s="1005"/>
      <c r="AG23" s="1005"/>
      <c r="AH23" s="1005"/>
      <c r="AI23" s="1006"/>
    </row>
    <row r="24" spans="2:35" ht="9" customHeight="1" x14ac:dyDescent="0.15"/>
    <row r="25" spans="2:35" ht="18" customHeight="1" x14ac:dyDescent="0.15">
      <c r="B25" s="328" t="s">
        <v>447</v>
      </c>
      <c r="C25" s="328"/>
      <c r="D25" s="123"/>
      <c r="E25" s="123"/>
      <c r="F25" s="123"/>
      <c r="G25" s="123"/>
      <c r="H25" s="123"/>
      <c r="I25" s="123"/>
    </row>
    <row r="26" spans="2:35" ht="18" customHeight="1" x14ac:dyDescent="0.15">
      <c r="B26" s="1035"/>
      <c r="C26" s="1035"/>
      <c r="D26" s="1035"/>
      <c r="E26" s="1035"/>
      <c r="F26" s="1035"/>
      <c r="G26" s="1035"/>
      <c r="H26" s="1035"/>
      <c r="I26" s="1035"/>
      <c r="J26" s="1035"/>
      <c r="K26" s="1035"/>
      <c r="L26" s="1035"/>
      <c r="M26" s="1035"/>
      <c r="N26" s="1035"/>
      <c r="O26" s="1035"/>
      <c r="P26" s="1035"/>
      <c r="Q26" s="1035"/>
      <c r="R26" s="1035"/>
      <c r="S26" s="1035"/>
      <c r="T26" s="1035"/>
      <c r="U26" s="1035"/>
      <c r="V26" s="1035"/>
      <c r="W26" s="1035"/>
      <c r="X26" s="1035"/>
      <c r="Y26" s="1035"/>
      <c r="Z26" s="1035"/>
      <c r="AA26" s="1035"/>
      <c r="AB26" s="1035"/>
      <c r="AC26" s="1035"/>
      <c r="AD26" s="1035"/>
      <c r="AE26" s="1035"/>
      <c r="AF26" s="1035"/>
      <c r="AG26" s="1035"/>
      <c r="AH26" s="1035"/>
      <c r="AI26" s="1035"/>
    </row>
    <row r="27" spans="2:35" ht="18" customHeight="1" x14ac:dyDescent="0.15">
      <c r="B27" s="1035"/>
      <c r="C27" s="1035"/>
      <c r="D27" s="1035"/>
      <c r="E27" s="1035"/>
      <c r="F27" s="1035"/>
      <c r="G27" s="1035"/>
      <c r="H27" s="1035"/>
      <c r="I27" s="1035"/>
      <c r="J27" s="1035"/>
      <c r="K27" s="1035"/>
      <c r="L27" s="1035"/>
      <c r="M27" s="1035"/>
      <c r="N27" s="1035"/>
      <c r="O27" s="1035"/>
      <c r="P27" s="1035"/>
      <c r="Q27" s="1035"/>
      <c r="R27" s="1035"/>
      <c r="S27" s="1035"/>
      <c r="T27" s="1035"/>
      <c r="U27" s="1035"/>
      <c r="V27" s="1035"/>
      <c r="W27" s="1035"/>
      <c r="X27" s="1035"/>
      <c r="Y27" s="1035"/>
      <c r="Z27" s="1035"/>
      <c r="AA27" s="1035"/>
      <c r="AB27" s="1035"/>
      <c r="AC27" s="1035"/>
      <c r="AD27" s="1035"/>
      <c r="AE27" s="1035"/>
      <c r="AF27" s="1035"/>
      <c r="AG27" s="1035"/>
      <c r="AH27" s="1035"/>
      <c r="AI27" s="1035"/>
    </row>
    <row r="28" spans="2:35" ht="18" customHeight="1" x14ac:dyDescent="0.15">
      <c r="B28" s="1035"/>
      <c r="C28" s="1035"/>
      <c r="D28" s="1035"/>
      <c r="E28" s="1035"/>
      <c r="F28" s="1035"/>
      <c r="G28" s="1035"/>
      <c r="H28" s="1035"/>
      <c r="I28" s="1035"/>
      <c r="J28" s="1035"/>
      <c r="K28" s="1035"/>
      <c r="L28" s="1035"/>
      <c r="M28" s="1035"/>
      <c r="N28" s="1035"/>
      <c r="O28" s="1035"/>
      <c r="P28" s="1035"/>
      <c r="Q28" s="1035"/>
      <c r="R28" s="1035"/>
      <c r="S28" s="1035"/>
      <c r="T28" s="1035"/>
      <c r="U28" s="1035"/>
      <c r="V28" s="1035"/>
      <c r="W28" s="1035"/>
      <c r="X28" s="1035"/>
      <c r="Y28" s="1035"/>
      <c r="Z28" s="1035"/>
      <c r="AA28" s="1035"/>
      <c r="AB28" s="1035"/>
      <c r="AC28" s="1035"/>
      <c r="AD28" s="1035"/>
      <c r="AE28" s="1035"/>
      <c r="AF28" s="1035"/>
      <c r="AG28" s="1035"/>
      <c r="AH28" s="1035"/>
      <c r="AI28" s="1035"/>
    </row>
    <row r="29" spans="2:35" ht="18" customHeight="1" x14ac:dyDescent="0.15">
      <c r="B29" s="1035"/>
      <c r="C29" s="1035"/>
      <c r="D29" s="1035"/>
      <c r="E29" s="1035"/>
      <c r="F29" s="1035"/>
      <c r="G29" s="1035"/>
      <c r="H29" s="1035"/>
      <c r="I29" s="1035"/>
      <c r="J29" s="1035"/>
      <c r="K29" s="1035"/>
      <c r="L29" s="1035"/>
      <c r="M29" s="1035"/>
      <c r="N29" s="1035"/>
      <c r="O29" s="1035"/>
      <c r="P29" s="1035"/>
      <c r="Q29" s="1035"/>
      <c r="R29" s="1035"/>
      <c r="S29" s="1035"/>
      <c r="T29" s="1035"/>
      <c r="U29" s="1035"/>
      <c r="V29" s="1035"/>
      <c r="W29" s="1035"/>
      <c r="X29" s="1035"/>
      <c r="Y29" s="1035"/>
      <c r="Z29" s="1035"/>
      <c r="AA29" s="1035"/>
      <c r="AB29" s="1035"/>
      <c r="AC29" s="1035"/>
      <c r="AD29" s="1035"/>
      <c r="AE29" s="1035"/>
      <c r="AF29" s="1035"/>
      <c r="AG29" s="1035"/>
      <c r="AH29" s="1035"/>
      <c r="AI29" s="1035"/>
    </row>
    <row r="30" spans="2:35" ht="18" customHeight="1" x14ac:dyDescent="0.15">
      <c r="B30" s="1035"/>
      <c r="C30" s="1035"/>
      <c r="D30" s="1035"/>
      <c r="E30" s="1035"/>
      <c r="F30" s="1035"/>
      <c r="G30" s="1035"/>
      <c r="H30" s="1035"/>
      <c r="I30" s="1035"/>
      <c r="J30" s="1035"/>
      <c r="K30" s="1035"/>
      <c r="L30" s="1035"/>
      <c r="M30" s="1035"/>
      <c r="N30" s="1035"/>
      <c r="O30" s="1035"/>
      <c r="P30" s="1035"/>
      <c r="Q30" s="1035"/>
      <c r="R30" s="1035"/>
      <c r="S30" s="1035"/>
      <c r="T30" s="1035"/>
      <c r="U30" s="1035"/>
      <c r="V30" s="1035"/>
      <c r="W30" s="1035"/>
      <c r="X30" s="1035"/>
      <c r="Y30" s="1035"/>
      <c r="Z30" s="1035"/>
      <c r="AA30" s="1035"/>
      <c r="AB30" s="1035"/>
      <c r="AC30" s="1035"/>
      <c r="AD30" s="1035"/>
      <c r="AE30" s="1035"/>
      <c r="AF30" s="1035"/>
      <c r="AG30" s="1035"/>
      <c r="AH30" s="1035"/>
      <c r="AI30" s="1035"/>
    </row>
  </sheetData>
  <sheetProtection sheet="1" selectLockedCells="1"/>
  <mergeCells count="119">
    <mergeCell ref="B26:AI30"/>
    <mergeCell ref="B11:Q11"/>
    <mergeCell ref="H13:N13"/>
    <mergeCell ref="H14:N14"/>
    <mergeCell ref="H15:N15"/>
    <mergeCell ref="H16:N16"/>
    <mergeCell ref="H17:N17"/>
    <mergeCell ref="H18:N18"/>
    <mergeCell ref="H19:N19"/>
    <mergeCell ref="H20:N20"/>
    <mergeCell ref="H21:N21"/>
    <mergeCell ref="C16:G19"/>
    <mergeCell ref="C20:G21"/>
    <mergeCell ref="C22:G23"/>
    <mergeCell ref="H22:N22"/>
    <mergeCell ref="H23:N23"/>
    <mergeCell ref="O22:S22"/>
    <mergeCell ref="O23:S23"/>
    <mergeCell ref="T13:V13"/>
    <mergeCell ref="T14:V14"/>
    <mergeCell ref="R11:T11"/>
    <mergeCell ref="B13:G13"/>
    <mergeCell ref="B14:G14"/>
    <mergeCell ref="AD3:AF3"/>
    <mergeCell ref="AD4:AF4"/>
    <mergeCell ref="AD5:AF5"/>
    <mergeCell ref="AD6:AF6"/>
    <mergeCell ref="AD7:AF7"/>
    <mergeCell ref="AD8:AF8"/>
    <mergeCell ref="AG3:AI3"/>
    <mergeCell ref="AG4:AI4"/>
    <mergeCell ref="AG5:AI5"/>
    <mergeCell ref="AG6:AI6"/>
    <mergeCell ref="AG7:AI7"/>
    <mergeCell ref="AG8:AI8"/>
    <mergeCell ref="B4:K4"/>
    <mergeCell ref="B5:K5"/>
    <mergeCell ref="B3:K3"/>
    <mergeCell ref="B6:K6"/>
    <mergeCell ref="U3:W3"/>
    <mergeCell ref="AA3:AC3"/>
    <mergeCell ref="U4:W4"/>
    <mergeCell ref="X4:Z4"/>
    <mergeCell ref="AA4:AC4"/>
    <mergeCell ref="U5:W5"/>
    <mergeCell ref="X5:Z5"/>
    <mergeCell ref="L3:N3"/>
    <mergeCell ref="O3:Q3"/>
    <mergeCell ref="X3:Z3"/>
    <mergeCell ref="L4:N4"/>
    <mergeCell ref="O4:Q4"/>
    <mergeCell ref="R4:T4"/>
    <mergeCell ref="L5:N5"/>
    <mergeCell ref="O5:Q5"/>
    <mergeCell ref="R5:T5"/>
    <mergeCell ref="R3:T3"/>
    <mergeCell ref="AA5:AC5"/>
    <mergeCell ref="L6:N6"/>
    <mergeCell ref="X6:Z6"/>
    <mergeCell ref="L7:N7"/>
    <mergeCell ref="O7:Q7"/>
    <mergeCell ref="R7:T7"/>
    <mergeCell ref="U7:W7"/>
    <mergeCell ref="X7:Z7"/>
    <mergeCell ref="AA7:AC7"/>
    <mergeCell ref="L8:N8"/>
    <mergeCell ref="O8:Q8"/>
    <mergeCell ref="R8:T8"/>
    <mergeCell ref="U8:W8"/>
    <mergeCell ref="X8:Z8"/>
    <mergeCell ref="AA8:AC8"/>
    <mergeCell ref="U6:W6"/>
    <mergeCell ref="B16:B23"/>
    <mergeCell ref="T15:V15"/>
    <mergeCell ref="T16:V16"/>
    <mergeCell ref="T17:V17"/>
    <mergeCell ref="T18:V18"/>
    <mergeCell ref="W13:AI13"/>
    <mergeCell ref="AD14:AI14"/>
    <mergeCell ref="W14:AB14"/>
    <mergeCell ref="T19:V19"/>
    <mergeCell ref="T20:V20"/>
    <mergeCell ref="T21:V21"/>
    <mergeCell ref="T22:V22"/>
    <mergeCell ref="T23:V23"/>
    <mergeCell ref="O13:S13"/>
    <mergeCell ref="O14:S14"/>
    <mergeCell ref="O15:S15"/>
    <mergeCell ref="O16:S16"/>
    <mergeCell ref="O17:S17"/>
    <mergeCell ref="O18:S18"/>
    <mergeCell ref="O19:S19"/>
    <mergeCell ref="AA6:AC6"/>
    <mergeCell ref="B7:K7"/>
    <mergeCell ref="B8:K8"/>
    <mergeCell ref="B2:AI2"/>
    <mergeCell ref="AD22:AI22"/>
    <mergeCell ref="AD23:AI23"/>
    <mergeCell ref="W16:AB16"/>
    <mergeCell ref="W17:AB17"/>
    <mergeCell ref="W18:AB18"/>
    <mergeCell ref="W19:AB19"/>
    <mergeCell ref="W20:AB20"/>
    <mergeCell ref="W21:AB21"/>
    <mergeCell ref="W22:AB22"/>
    <mergeCell ref="W23:AB23"/>
    <mergeCell ref="O20:S20"/>
    <mergeCell ref="O21:S21"/>
    <mergeCell ref="W15:AB15"/>
    <mergeCell ref="AD15:AI15"/>
    <mergeCell ref="AD16:AI16"/>
    <mergeCell ref="AD17:AI17"/>
    <mergeCell ref="AD18:AI18"/>
    <mergeCell ref="AD19:AI19"/>
    <mergeCell ref="AD20:AI20"/>
    <mergeCell ref="AD21:AI21"/>
    <mergeCell ref="B15:G15"/>
    <mergeCell ref="O6:Q6"/>
    <mergeCell ref="R6:T6"/>
  </mergeCells>
  <phoneticPr fontId="2"/>
  <dataValidations count="2">
    <dataValidation imeMode="hiragana" allowBlank="1" showInputMessage="1" showErrorMessage="1" sqref="C22 C16 C20" xr:uid="{00000000-0002-0000-0F00-000000000000}"/>
    <dataValidation type="list" allowBlank="1" showInputMessage="1" showErrorMessage="1" sqref="L4:AI8" xr:uid="{00000000-0002-0000-0F00-000001000000}">
      <formula1>"○"</formula1>
    </dataValidation>
  </dataValidations>
  <pageMargins left="0.78740157480314965" right="0.39370078740157483" top="0.51181102362204722" bottom="0.47244094488188981" header="0.39370078740157483" footer="0.27559055118110237"/>
  <pageSetup paperSize="9" orientation="portrait" r:id="rId1"/>
  <headerFooter alignWithMargins="0">
    <oddFooter>&amp;C&amp;"ＭＳ Ｐ明朝,標準"－14－</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I68"/>
  <sheetViews>
    <sheetView tabSelected="1" view="pageBreakPreview" zoomScaleNormal="100" zoomScaleSheetLayoutView="100" workbookViewId="0">
      <selection activeCell="C26" sqref="C26"/>
    </sheetView>
  </sheetViews>
  <sheetFormatPr defaultRowHeight="13.5" x14ac:dyDescent="0.15"/>
  <cols>
    <col min="1" max="1" width="3.75" style="169" customWidth="1"/>
    <col min="2" max="2" width="4.75" style="173" customWidth="1"/>
    <col min="3" max="3" width="56.625" style="173" customWidth="1"/>
    <col min="4" max="4" width="5.625" style="193" customWidth="1"/>
    <col min="5" max="5" width="5.625" style="227" customWidth="1"/>
    <col min="6" max="6" width="2" style="227" customWidth="1"/>
    <col min="7" max="7" width="9.875" style="227" customWidth="1"/>
    <col min="8" max="8" width="2.375" style="193" customWidth="1"/>
    <col min="9" max="9" width="2.25" style="169" customWidth="1"/>
    <col min="10" max="16384" width="9" style="169"/>
  </cols>
  <sheetData>
    <row r="1" spans="1:9" ht="15.75" customHeight="1" x14ac:dyDescent="0.15">
      <c r="A1" s="167"/>
      <c r="B1" s="1057" t="s">
        <v>203</v>
      </c>
      <c r="C1" s="1058"/>
      <c r="D1" s="1058"/>
      <c r="E1" s="1058"/>
      <c r="F1" s="1058"/>
      <c r="G1" s="1059"/>
      <c r="H1" s="168"/>
    </row>
    <row r="2" spans="1:9" ht="6" customHeight="1" x14ac:dyDescent="0.15">
      <c r="A2" s="167"/>
      <c r="B2" s="170"/>
      <c r="C2" s="170"/>
      <c r="D2" s="171"/>
      <c r="E2" s="171"/>
      <c r="F2" s="171"/>
      <c r="G2" s="171"/>
      <c r="H2" s="168"/>
    </row>
    <row r="3" spans="1:9" ht="12.75" customHeight="1" x14ac:dyDescent="0.15">
      <c r="A3" s="167"/>
      <c r="B3" s="1063" t="s">
        <v>448</v>
      </c>
      <c r="C3" s="1064"/>
      <c r="D3" s="1064"/>
      <c r="E3" s="1064"/>
      <c r="F3" s="1064"/>
      <c r="G3" s="1064"/>
      <c r="H3" s="172"/>
    </row>
    <row r="4" spans="1:9" ht="12.75" customHeight="1" x14ac:dyDescent="0.15">
      <c r="A4" s="167"/>
      <c r="B4" s="1064" t="s">
        <v>449</v>
      </c>
      <c r="C4" s="1064"/>
      <c r="D4" s="1064"/>
      <c r="E4" s="1064"/>
      <c r="F4" s="1064"/>
      <c r="G4" s="1064"/>
      <c r="H4" s="172"/>
    </row>
    <row r="5" spans="1:9" ht="6" customHeight="1" x14ac:dyDescent="0.15">
      <c r="A5" s="167"/>
      <c r="B5" s="172"/>
      <c r="C5" s="172"/>
      <c r="D5" s="172"/>
      <c r="E5" s="172"/>
      <c r="F5" s="172"/>
      <c r="G5" s="172"/>
      <c r="H5" s="173"/>
    </row>
    <row r="6" spans="1:9" ht="15" customHeight="1" x14ac:dyDescent="0.15">
      <c r="A6" s="167"/>
      <c r="B6" s="1060" t="s">
        <v>135</v>
      </c>
      <c r="C6" s="1051"/>
      <c r="D6" s="174" t="s">
        <v>126</v>
      </c>
      <c r="E6" s="175" t="s">
        <v>125</v>
      </c>
      <c r="F6" s="176"/>
      <c r="G6" s="175" t="s">
        <v>137</v>
      </c>
      <c r="H6" s="168"/>
    </row>
    <row r="7" spans="1:9" ht="15" customHeight="1" x14ac:dyDescent="0.15">
      <c r="A7" s="167"/>
      <c r="B7" s="177">
        <v>1</v>
      </c>
      <c r="C7" s="178" t="s">
        <v>185</v>
      </c>
      <c r="D7" s="179"/>
      <c r="E7" s="180"/>
      <c r="F7" s="181"/>
      <c r="G7" s="182" t="s">
        <v>136</v>
      </c>
      <c r="H7" s="168"/>
    </row>
    <row r="8" spans="1:9" ht="15" customHeight="1" x14ac:dyDescent="0.15">
      <c r="A8" s="167"/>
      <c r="B8" s="183">
        <v>2</v>
      </c>
      <c r="C8" s="178" t="s">
        <v>141</v>
      </c>
      <c r="D8" s="184"/>
      <c r="E8" s="185"/>
      <c r="F8" s="181"/>
      <c r="G8" s="186" t="s">
        <v>136</v>
      </c>
      <c r="H8" s="167"/>
    </row>
    <row r="9" spans="1:9" ht="15" customHeight="1" x14ac:dyDescent="0.15">
      <c r="A9" s="167"/>
      <c r="B9" s="183">
        <v>3</v>
      </c>
      <c r="C9" s="178" t="s">
        <v>208</v>
      </c>
      <c r="D9" s="184"/>
      <c r="E9" s="185"/>
      <c r="F9" s="181"/>
      <c r="G9" s="186" t="s">
        <v>136</v>
      </c>
      <c r="H9" s="167"/>
    </row>
    <row r="10" spans="1:9" ht="15" customHeight="1" x14ac:dyDescent="0.15">
      <c r="A10" s="167"/>
      <c r="B10" s="183">
        <v>4</v>
      </c>
      <c r="C10" s="178" t="s">
        <v>490</v>
      </c>
      <c r="D10" s="184"/>
      <c r="E10" s="185"/>
      <c r="F10" s="181"/>
      <c r="G10" s="186" t="s">
        <v>136</v>
      </c>
      <c r="H10" s="167"/>
    </row>
    <row r="11" spans="1:9" ht="15" customHeight="1" x14ac:dyDescent="0.15">
      <c r="A11" s="167"/>
      <c r="B11" s="183">
        <v>5</v>
      </c>
      <c r="C11" s="187" t="s">
        <v>186</v>
      </c>
      <c r="D11" s="184"/>
      <c r="E11" s="185"/>
      <c r="F11" s="181"/>
      <c r="G11" s="186" t="s">
        <v>136</v>
      </c>
      <c r="H11" s="167"/>
    </row>
    <row r="12" spans="1:9" s="193" customFormat="1" ht="15" customHeight="1" x14ac:dyDescent="0.15">
      <c r="A12" s="167"/>
      <c r="B12" s="188">
        <v>6</v>
      </c>
      <c r="C12" s="189" t="s">
        <v>140</v>
      </c>
      <c r="D12" s="190"/>
      <c r="E12" s="191"/>
      <c r="F12" s="181"/>
      <c r="G12" s="192" t="s">
        <v>136</v>
      </c>
      <c r="H12" s="167"/>
      <c r="I12" s="169"/>
    </row>
    <row r="13" spans="1:9" s="193" customFormat="1" ht="6" customHeight="1" x14ac:dyDescent="0.15">
      <c r="A13" s="167"/>
      <c r="B13" s="194"/>
      <c r="C13" s="194"/>
      <c r="D13" s="194"/>
      <c r="E13" s="167"/>
      <c r="F13" s="167"/>
      <c r="G13" s="167"/>
      <c r="H13" s="167"/>
      <c r="I13" s="169"/>
    </row>
    <row r="14" spans="1:9" s="193" customFormat="1" ht="15" customHeight="1" x14ac:dyDescent="0.15">
      <c r="A14" s="167"/>
      <c r="B14" s="1050" t="s">
        <v>128</v>
      </c>
      <c r="C14" s="1051"/>
      <c r="D14" s="174" t="s">
        <v>126</v>
      </c>
      <c r="E14" s="175" t="s">
        <v>125</v>
      </c>
      <c r="F14" s="176"/>
      <c r="G14" s="175" t="s">
        <v>137</v>
      </c>
      <c r="H14" s="167"/>
      <c r="I14" s="169"/>
    </row>
    <row r="15" spans="1:9" s="193" customFormat="1" ht="15" customHeight="1" x14ac:dyDescent="0.15">
      <c r="A15" s="167"/>
      <c r="B15" s="177">
        <v>1</v>
      </c>
      <c r="C15" s="195" t="s">
        <v>144</v>
      </c>
      <c r="D15" s="179"/>
      <c r="E15" s="180"/>
      <c r="F15" s="181"/>
      <c r="G15" s="182" t="s">
        <v>136</v>
      </c>
      <c r="H15" s="167"/>
      <c r="I15" s="169"/>
    </row>
    <row r="16" spans="1:9" s="193" customFormat="1" ht="15" customHeight="1" x14ac:dyDescent="0.15">
      <c r="A16" s="167"/>
      <c r="B16" s="183">
        <v>2</v>
      </c>
      <c r="C16" s="178" t="s">
        <v>143</v>
      </c>
      <c r="D16" s="184"/>
      <c r="E16" s="185"/>
      <c r="F16" s="181"/>
      <c r="G16" s="186" t="s">
        <v>136</v>
      </c>
      <c r="H16" s="167"/>
      <c r="I16" s="169"/>
    </row>
    <row r="17" spans="1:9" s="193" customFormat="1" ht="15" customHeight="1" x14ac:dyDescent="0.15">
      <c r="A17" s="167"/>
      <c r="B17" s="183">
        <v>3</v>
      </c>
      <c r="C17" s="178" t="s">
        <v>146</v>
      </c>
      <c r="D17" s="184"/>
      <c r="E17" s="185"/>
      <c r="F17" s="181"/>
      <c r="G17" s="186" t="s">
        <v>136</v>
      </c>
      <c r="H17" s="167"/>
      <c r="I17" s="169"/>
    </row>
    <row r="18" spans="1:9" s="193" customFormat="1" ht="15" customHeight="1" x14ac:dyDescent="0.15">
      <c r="A18" s="167"/>
      <c r="B18" s="183">
        <v>4</v>
      </c>
      <c r="C18" s="178" t="s">
        <v>169</v>
      </c>
      <c r="D18" s="184"/>
      <c r="E18" s="185"/>
      <c r="F18" s="181"/>
      <c r="G18" s="186" t="s">
        <v>136</v>
      </c>
      <c r="H18" s="167"/>
      <c r="I18" s="169"/>
    </row>
    <row r="19" spans="1:9" s="193" customFormat="1" ht="15" customHeight="1" x14ac:dyDescent="0.15">
      <c r="A19" s="167"/>
      <c r="B19" s="183">
        <v>5</v>
      </c>
      <c r="C19" s="196" t="s">
        <v>170</v>
      </c>
      <c r="D19" s="184"/>
      <c r="E19" s="185"/>
      <c r="F19" s="181"/>
      <c r="G19" s="186" t="s">
        <v>136</v>
      </c>
      <c r="H19" s="167"/>
      <c r="I19" s="169"/>
    </row>
    <row r="20" spans="1:9" s="193" customFormat="1" ht="15" customHeight="1" x14ac:dyDescent="0.15">
      <c r="A20" s="167"/>
      <c r="B20" s="183">
        <v>6</v>
      </c>
      <c r="C20" s="178" t="s">
        <v>139</v>
      </c>
      <c r="D20" s="184"/>
      <c r="E20" s="185"/>
      <c r="F20" s="181"/>
      <c r="G20" s="186" t="s">
        <v>136</v>
      </c>
      <c r="H20" s="167"/>
      <c r="I20" s="169"/>
    </row>
    <row r="21" spans="1:9" s="193" customFormat="1" ht="15" customHeight="1" x14ac:dyDescent="0.15">
      <c r="A21" s="167"/>
      <c r="B21" s="188">
        <v>7</v>
      </c>
      <c r="C21" s="197" t="s">
        <v>138</v>
      </c>
      <c r="D21" s="190"/>
      <c r="E21" s="191"/>
      <c r="F21" s="181"/>
      <c r="G21" s="192" t="s">
        <v>136</v>
      </c>
      <c r="H21" s="167"/>
      <c r="I21" s="169"/>
    </row>
    <row r="22" spans="1:9" s="193" customFormat="1" ht="6" customHeight="1" x14ac:dyDescent="0.15">
      <c r="A22" s="167"/>
      <c r="B22" s="194"/>
      <c r="C22" s="168"/>
      <c r="D22" s="168"/>
      <c r="E22" s="171"/>
      <c r="F22" s="171"/>
      <c r="G22" s="171"/>
      <c r="H22" s="168"/>
      <c r="I22" s="169"/>
    </row>
    <row r="23" spans="1:9" s="193" customFormat="1" ht="15" customHeight="1" x14ac:dyDescent="0.15">
      <c r="A23" s="167"/>
      <c r="B23" s="1055" t="s">
        <v>142</v>
      </c>
      <c r="C23" s="1056"/>
      <c r="D23" s="174" t="s">
        <v>126</v>
      </c>
      <c r="E23" s="175" t="s">
        <v>125</v>
      </c>
      <c r="F23" s="176"/>
      <c r="G23" s="175" t="s">
        <v>137</v>
      </c>
      <c r="H23" s="168"/>
      <c r="I23" s="169"/>
    </row>
    <row r="24" spans="1:9" s="193" customFormat="1" ht="15" customHeight="1" x14ac:dyDescent="0.15">
      <c r="A24" s="167"/>
      <c r="B24" s="177">
        <v>1</v>
      </c>
      <c r="C24" s="198" t="str">
        <f>表紙!Q2&amp;表紙!Q3-1&amp;"年度の固定資産管理台帳"</f>
        <v>令和6年度の固定資産管理台帳</v>
      </c>
      <c r="D24" s="179"/>
      <c r="E24" s="180"/>
      <c r="F24" s="199"/>
      <c r="G24" s="182" t="s">
        <v>136</v>
      </c>
      <c r="H24" s="168"/>
      <c r="I24" s="169"/>
    </row>
    <row r="25" spans="1:9" s="193" customFormat="1" ht="15" customHeight="1" x14ac:dyDescent="0.15">
      <c r="A25" s="167"/>
      <c r="B25" s="183">
        <v>2</v>
      </c>
      <c r="C25" s="200" t="str">
        <f>表紙!Q2&amp;表紙!Q3-1&amp;"年度末の預金残高証明書"</f>
        <v>令和6年度末の預金残高証明書</v>
      </c>
      <c r="D25" s="184"/>
      <c r="E25" s="185"/>
      <c r="F25" s="199"/>
      <c r="G25" s="186" t="s">
        <v>136</v>
      </c>
      <c r="H25" s="168"/>
      <c r="I25" s="169"/>
    </row>
    <row r="26" spans="1:9" s="193" customFormat="1" ht="15" customHeight="1" x14ac:dyDescent="0.15">
      <c r="A26" s="167"/>
      <c r="B26" s="183">
        <v>3</v>
      </c>
      <c r="C26" s="200" t="str">
        <f>表紙!Q2&amp;表紙!Q3-1&amp;"年度の償還状況が記載された借入金償還計画・明細表"</f>
        <v>令和6年度の償還状況が記載された借入金償還計画・明細表</v>
      </c>
      <c r="D26" s="184"/>
      <c r="E26" s="185"/>
      <c r="F26" s="199"/>
      <c r="G26" s="186" t="s">
        <v>136</v>
      </c>
      <c r="H26" s="168"/>
      <c r="I26" s="169"/>
    </row>
    <row r="27" spans="1:9" s="193" customFormat="1" ht="15" customHeight="1" x14ac:dyDescent="0.15">
      <c r="A27" s="167"/>
      <c r="B27" s="183">
        <v>4</v>
      </c>
      <c r="C27" s="200" t="str">
        <f>表紙!Q2&amp;表紙!Q3-1&amp;"年度の計算書類（各第1様式～第4様式）※作成が必要な計算書類のみ"</f>
        <v>令和6年度の計算書類（各第1様式～第4様式）※作成が必要な計算書類のみ</v>
      </c>
      <c r="D27" s="184"/>
      <c r="E27" s="185"/>
      <c r="F27" s="199"/>
      <c r="G27" s="186" t="s">
        <v>136</v>
      </c>
      <c r="H27" s="168"/>
      <c r="I27" s="169"/>
    </row>
    <row r="28" spans="1:9" s="193" customFormat="1" ht="15" customHeight="1" x14ac:dyDescent="0.15">
      <c r="A28" s="167"/>
      <c r="B28" s="188">
        <v>5</v>
      </c>
      <c r="C28" s="201" t="str">
        <f>表紙!Q2&amp;表紙!Q3&amp;"年度の予算書"</f>
        <v>令和7年度の予算書</v>
      </c>
      <c r="D28" s="190"/>
      <c r="E28" s="191"/>
      <c r="F28" s="199"/>
      <c r="G28" s="192" t="s">
        <v>136</v>
      </c>
      <c r="H28" s="168"/>
      <c r="I28" s="169"/>
    </row>
    <row r="29" spans="1:9" s="193" customFormat="1" ht="6" customHeight="1" x14ac:dyDescent="0.15">
      <c r="A29" s="167"/>
      <c r="B29" s="194"/>
      <c r="C29" s="168"/>
      <c r="D29" s="194"/>
      <c r="E29" s="194"/>
      <c r="F29" s="194"/>
      <c r="G29" s="194"/>
      <c r="H29" s="168"/>
      <c r="I29" s="169"/>
    </row>
    <row r="30" spans="1:9" s="193" customFormat="1" ht="6" customHeight="1" x14ac:dyDescent="0.15">
      <c r="A30" s="167"/>
      <c r="B30" s="194"/>
      <c r="C30" s="168"/>
      <c r="D30" s="194"/>
      <c r="E30" s="194"/>
      <c r="F30" s="194"/>
      <c r="G30" s="194"/>
      <c r="H30" s="168"/>
      <c r="I30" s="169"/>
    </row>
    <row r="31" spans="1:9" ht="15.75" customHeight="1" x14ac:dyDescent="0.15">
      <c r="A31" s="167"/>
      <c r="B31" s="1052" t="s">
        <v>204</v>
      </c>
      <c r="C31" s="1053"/>
      <c r="D31" s="1053"/>
      <c r="E31" s="1053"/>
      <c r="F31" s="1053"/>
      <c r="G31" s="1054"/>
      <c r="H31" s="169"/>
    </row>
    <row r="32" spans="1:9" ht="6" customHeight="1" x14ac:dyDescent="0.15">
      <c r="A32" s="167"/>
      <c r="B32" s="170"/>
      <c r="C32" s="170"/>
      <c r="D32" s="170"/>
      <c r="E32" s="170"/>
      <c r="F32" s="170"/>
      <c r="G32" s="167"/>
      <c r="H32" s="169"/>
    </row>
    <row r="33" spans="1:8" ht="12.75" customHeight="1" x14ac:dyDescent="0.15">
      <c r="A33" s="167"/>
      <c r="B33" s="1061" t="s">
        <v>450</v>
      </c>
      <c r="C33" s="1061"/>
      <c r="D33" s="1061"/>
      <c r="E33" s="1061"/>
      <c r="F33" s="1061"/>
      <c r="G33" s="1061"/>
      <c r="H33" s="169"/>
    </row>
    <row r="34" spans="1:8" ht="12.75" customHeight="1" x14ac:dyDescent="0.15">
      <c r="A34" s="167"/>
      <c r="B34" s="1062" t="s">
        <v>451</v>
      </c>
      <c r="C34" s="1061"/>
      <c r="D34" s="1061"/>
      <c r="E34" s="1061"/>
      <c r="F34" s="1061"/>
      <c r="G34" s="1061"/>
      <c r="H34" s="169"/>
    </row>
    <row r="35" spans="1:8" ht="6" customHeight="1" x14ac:dyDescent="0.15">
      <c r="A35" s="167"/>
      <c r="B35" s="172"/>
      <c r="C35" s="172"/>
      <c r="D35" s="172"/>
      <c r="E35" s="172"/>
      <c r="F35" s="172"/>
      <c r="G35" s="167"/>
      <c r="H35" s="169"/>
    </row>
    <row r="36" spans="1:8" ht="15" customHeight="1" x14ac:dyDescent="0.15">
      <c r="A36" s="167"/>
      <c r="B36" s="1060" t="s">
        <v>258</v>
      </c>
      <c r="C36" s="1051"/>
      <c r="D36" s="202" t="s">
        <v>126</v>
      </c>
      <c r="E36" s="175" t="s">
        <v>125</v>
      </c>
      <c r="F36" s="203"/>
      <c r="G36" s="167"/>
      <c r="H36" s="169"/>
    </row>
    <row r="37" spans="1:8" ht="15" customHeight="1" x14ac:dyDescent="0.15">
      <c r="A37" s="167"/>
      <c r="B37" s="204">
        <v>1</v>
      </c>
      <c r="C37" s="205" t="s">
        <v>134</v>
      </c>
      <c r="D37" s="184"/>
      <c r="E37" s="185"/>
      <c r="F37" s="206"/>
      <c r="G37" s="167"/>
      <c r="H37" s="169"/>
    </row>
    <row r="38" spans="1:8" s="193" customFormat="1" ht="15" customHeight="1" x14ac:dyDescent="0.15">
      <c r="A38" s="167"/>
      <c r="B38" s="207">
        <v>2</v>
      </c>
      <c r="C38" s="205" t="s">
        <v>133</v>
      </c>
      <c r="D38" s="184"/>
      <c r="E38" s="185"/>
      <c r="F38" s="206"/>
      <c r="G38" s="168"/>
    </row>
    <row r="39" spans="1:8" s="193" customFormat="1" ht="15" customHeight="1" x14ac:dyDescent="0.15">
      <c r="A39" s="167"/>
      <c r="B39" s="204">
        <v>3</v>
      </c>
      <c r="C39" s="205" t="s">
        <v>132</v>
      </c>
      <c r="D39" s="184"/>
      <c r="E39" s="185"/>
      <c r="F39" s="206"/>
      <c r="G39" s="168"/>
    </row>
    <row r="40" spans="1:8" s="193" customFormat="1" ht="15" customHeight="1" x14ac:dyDescent="0.15">
      <c r="A40" s="167"/>
      <c r="B40" s="204">
        <v>4</v>
      </c>
      <c r="C40" s="208" t="s">
        <v>157</v>
      </c>
      <c r="D40" s="184"/>
      <c r="E40" s="185"/>
      <c r="F40" s="206"/>
      <c r="G40" s="168"/>
    </row>
    <row r="41" spans="1:8" s="193" customFormat="1" ht="15" customHeight="1" x14ac:dyDescent="0.15">
      <c r="A41" s="167"/>
      <c r="B41" s="183">
        <v>5</v>
      </c>
      <c r="C41" s="209" t="s">
        <v>158</v>
      </c>
      <c r="D41" s="184"/>
      <c r="E41" s="185"/>
      <c r="F41" s="206"/>
      <c r="G41" s="168"/>
    </row>
    <row r="42" spans="1:8" s="193" customFormat="1" ht="15" customHeight="1" x14ac:dyDescent="0.15">
      <c r="A42" s="167"/>
      <c r="B42" s="204">
        <v>6</v>
      </c>
      <c r="C42" s="205" t="s">
        <v>159</v>
      </c>
      <c r="D42" s="184"/>
      <c r="E42" s="185"/>
      <c r="F42" s="206"/>
      <c r="G42" s="168"/>
    </row>
    <row r="43" spans="1:8" s="193" customFormat="1" ht="15" customHeight="1" x14ac:dyDescent="0.15">
      <c r="A43" s="167"/>
      <c r="B43" s="207">
        <v>7</v>
      </c>
      <c r="C43" s="208" t="s">
        <v>131</v>
      </c>
      <c r="D43" s="184"/>
      <c r="E43" s="185"/>
      <c r="F43" s="206"/>
      <c r="G43" s="168"/>
    </row>
    <row r="44" spans="1:8" s="193" customFormat="1" ht="15" customHeight="1" x14ac:dyDescent="0.15">
      <c r="A44" s="167"/>
      <c r="B44" s="204">
        <v>8</v>
      </c>
      <c r="C44" s="209" t="s">
        <v>130</v>
      </c>
      <c r="D44" s="184"/>
      <c r="E44" s="185"/>
      <c r="F44" s="206"/>
      <c r="G44" s="168"/>
    </row>
    <row r="45" spans="1:8" s="193" customFormat="1" ht="15" customHeight="1" x14ac:dyDescent="0.15">
      <c r="A45" s="167"/>
      <c r="B45" s="210">
        <v>9</v>
      </c>
      <c r="C45" s="211" t="s">
        <v>129</v>
      </c>
      <c r="D45" s="190"/>
      <c r="E45" s="191"/>
      <c r="F45" s="206"/>
      <c r="G45" s="168"/>
    </row>
    <row r="46" spans="1:8" s="193" customFormat="1" ht="6" customHeight="1" x14ac:dyDescent="0.15">
      <c r="A46" s="167"/>
      <c r="B46" s="212"/>
      <c r="C46" s="213"/>
      <c r="D46" s="212"/>
      <c r="E46" s="212"/>
      <c r="F46" s="194"/>
      <c r="G46" s="168"/>
    </row>
    <row r="47" spans="1:8" s="193" customFormat="1" ht="15" customHeight="1" x14ac:dyDescent="0.15">
      <c r="A47" s="167"/>
      <c r="B47" s="1050" t="s">
        <v>257</v>
      </c>
      <c r="C47" s="1051"/>
      <c r="D47" s="202" t="s">
        <v>126</v>
      </c>
      <c r="E47" s="175" t="s">
        <v>125</v>
      </c>
      <c r="F47" s="203"/>
      <c r="G47" s="168"/>
    </row>
    <row r="48" spans="1:8" s="193" customFormat="1" ht="15" customHeight="1" x14ac:dyDescent="0.15">
      <c r="A48" s="167"/>
      <c r="B48" s="183">
        <v>1</v>
      </c>
      <c r="C48" s="205" t="s">
        <v>244</v>
      </c>
      <c r="D48" s="184"/>
      <c r="E48" s="185"/>
      <c r="F48" s="206"/>
      <c r="G48" s="168"/>
    </row>
    <row r="49" spans="1:9" s="193" customFormat="1" ht="15" customHeight="1" x14ac:dyDescent="0.15">
      <c r="A49" s="167"/>
      <c r="B49" s="183">
        <v>2</v>
      </c>
      <c r="C49" s="205" t="s">
        <v>245</v>
      </c>
      <c r="D49" s="184"/>
      <c r="E49" s="185"/>
      <c r="F49" s="206"/>
      <c r="G49" s="168"/>
    </row>
    <row r="50" spans="1:9" s="193" customFormat="1" ht="15" customHeight="1" x14ac:dyDescent="0.15">
      <c r="A50" s="167"/>
      <c r="B50" s="183">
        <v>3</v>
      </c>
      <c r="C50" s="205" t="s">
        <v>246</v>
      </c>
      <c r="D50" s="184"/>
      <c r="E50" s="185"/>
      <c r="F50" s="206"/>
      <c r="G50" s="168"/>
    </row>
    <row r="51" spans="1:9" s="193" customFormat="1" ht="15" customHeight="1" x14ac:dyDescent="0.15">
      <c r="A51" s="167"/>
      <c r="B51" s="183">
        <v>4</v>
      </c>
      <c r="C51" s="205" t="s">
        <v>247</v>
      </c>
      <c r="D51" s="184"/>
      <c r="E51" s="185"/>
      <c r="F51" s="206"/>
      <c r="G51" s="168"/>
    </row>
    <row r="52" spans="1:9" s="193" customFormat="1" ht="15" customHeight="1" x14ac:dyDescent="0.15">
      <c r="A52" s="167"/>
      <c r="B52" s="183">
        <v>5</v>
      </c>
      <c r="C52" s="205" t="s">
        <v>250</v>
      </c>
      <c r="D52" s="184"/>
      <c r="E52" s="185"/>
      <c r="F52" s="206"/>
      <c r="G52" s="168"/>
    </row>
    <row r="53" spans="1:9" s="193" customFormat="1" ht="15" customHeight="1" x14ac:dyDescent="0.15">
      <c r="A53" s="167"/>
      <c r="B53" s="214">
        <v>6</v>
      </c>
      <c r="C53" s="215" t="s">
        <v>248</v>
      </c>
      <c r="D53" s="216"/>
      <c r="E53" s="217"/>
      <c r="F53" s="206"/>
      <c r="G53" s="168"/>
    </row>
    <row r="54" spans="1:9" s="193" customFormat="1" ht="15" customHeight="1" x14ac:dyDescent="0.15">
      <c r="A54" s="167"/>
      <c r="B54" s="214">
        <v>7</v>
      </c>
      <c r="C54" s="218" t="s">
        <v>256</v>
      </c>
      <c r="D54" s="216"/>
      <c r="E54" s="217"/>
      <c r="F54" s="206"/>
      <c r="G54" s="168"/>
    </row>
    <row r="55" spans="1:9" s="193" customFormat="1" ht="15" customHeight="1" x14ac:dyDescent="0.15">
      <c r="A55" s="167"/>
      <c r="B55" s="214">
        <v>8</v>
      </c>
      <c r="C55" s="218" t="s">
        <v>312</v>
      </c>
      <c r="D55" s="216"/>
      <c r="E55" s="217"/>
      <c r="F55" s="206"/>
      <c r="G55" s="168"/>
    </row>
    <row r="56" spans="1:9" s="193" customFormat="1" ht="15" customHeight="1" x14ac:dyDescent="0.15">
      <c r="A56" s="167"/>
      <c r="B56" s="219">
        <v>9</v>
      </c>
      <c r="C56" s="189" t="s">
        <v>249</v>
      </c>
      <c r="D56" s="190"/>
      <c r="E56" s="191"/>
      <c r="F56" s="206"/>
      <c r="G56" s="194"/>
      <c r="H56" s="168"/>
      <c r="I56" s="169"/>
    </row>
    <row r="57" spans="1:9" s="193" customFormat="1" ht="6" customHeight="1" x14ac:dyDescent="0.15">
      <c r="A57" s="167"/>
      <c r="B57" s="194"/>
      <c r="C57" s="173"/>
      <c r="D57" s="194"/>
      <c r="E57" s="194"/>
      <c r="F57" s="194"/>
      <c r="G57" s="168"/>
    </row>
    <row r="58" spans="1:9" s="193" customFormat="1" ht="15" customHeight="1" x14ac:dyDescent="0.15">
      <c r="A58" s="167"/>
      <c r="B58" s="1050" t="str">
        <f>"■会計経理関係（"&amp;表紙!Q2&amp;表紙!Q3-1&amp;"年度及び"&amp;表紙!Q2&amp;表紙!Q3&amp;"年度）"</f>
        <v>■会計経理関係（令和6年度及び令和7年度）</v>
      </c>
      <c r="C58" s="1051"/>
      <c r="D58" s="202" t="s">
        <v>126</v>
      </c>
      <c r="E58" s="175" t="s">
        <v>125</v>
      </c>
      <c r="F58" s="203"/>
      <c r="G58" s="168"/>
    </row>
    <row r="59" spans="1:9" s="193" customFormat="1" ht="15" customHeight="1" x14ac:dyDescent="0.15">
      <c r="A59" s="167"/>
      <c r="B59" s="220">
        <v>1</v>
      </c>
      <c r="C59" s="221" t="s">
        <v>301</v>
      </c>
      <c r="D59" s="179"/>
      <c r="E59" s="180"/>
      <c r="F59" s="206"/>
      <c r="G59" s="168"/>
    </row>
    <row r="60" spans="1:9" s="193" customFormat="1" ht="15" customHeight="1" x14ac:dyDescent="0.15">
      <c r="A60" s="167"/>
      <c r="B60" s="222">
        <v>2</v>
      </c>
      <c r="C60" s="205" t="s">
        <v>180</v>
      </c>
      <c r="D60" s="184"/>
      <c r="E60" s="185"/>
      <c r="F60" s="206"/>
      <c r="G60" s="168"/>
    </row>
    <row r="61" spans="1:9" s="193" customFormat="1" ht="15" customHeight="1" x14ac:dyDescent="0.15">
      <c r="A61" s="167"/>
      <c r="B61" s="222">
        <v>3</v>
      </c>
      <c r="C61" s="205" t="s">
        <v>181</v>
      </c>
      <c r="D61" s="184"/>
      <c r="E61" s="185"/>
      <c r="F61" s="206"/>
      <c r="G61" s="168"/>
    </row>
    <row r="62" spans="1:9" s="193" customFormat="1" ht="15" customHeight="1" x14ac:dyDescent="0.15">
      <c r="A62" s="167"/>
      <c r="B62" s="222">
        <v>4</v>
      </c>
      <c r="C62" s="205" t="s">
        <v>127</v>
      </c>
      <c r="D62" s="184"/>
      <c r="E62" s="185"/>
      <c r="F62" s="206"/>
      <c r="G62" s="168"/>
    </row>
    <row r="63" spans="1:9" s="193" customFormat="1" ht="15" customHeight="1" x14ac:dyDescent="0.15">
      <c r="A63" s="167"/>
      <c r="B63" s="222">
        <v>5</v>
      </c>
      <c r="C63" s="209" t="s">
        <v>251</v>
      </c>
      <c r="D63" s="184"/>
      <c r="E63" s="185"/>
      <c r="F63" s="206"/>
      <c r="G63" s="168"/>
    </row>
    <row r="64" spans="1:9" s="193" customFormat="1" ht="15" customHeight="1" x14ac:dyDescent="0.15">
      <c r="A64" s="167"/>
      <c r="B64" s="222">
        <v>6</v>
      </c>
      <c r="C64" s="209" t="s">
        <v>252</v>
      </c>
      <c r="D64" s="184"/>
      <c r="E64" s="185"/>
      <c r="F64" s="206"/>
      <c r="G64" s="168"/>
    </row>
    <row r="65" spans="1:7" s="193" customFormat="1" ht="15" customHeight="1" x14ac:dyDescent="0.15">
      <c r="A65" s="167"/>
      <c r="B65" s="222">
        <v>7</v>
      </c>
      <c r="C65" s="223" t="s">
        <v>253</v>
      </c>
      <c r="D65" s="184"/>
      <c r="E65" s="185"/>
      <c r="F65" s="206"/>
      <c r="G65" s="168"/>
    </row>
    <row r="66" spans="1:7" s="193" customFormat="1" ht="15" customHeight="1" x14ac:dyDescent="0.15">
      <c r="A66" s="167"/>
      <c r="B66" s="222">
        <v>8</v>
      </c>
      <c r="C66" s="209" t="s">
        <v>254</v>
      </c>
      <c r="D66" s="184"/>
      <c r="E66" s="185"/>
      <c r="F66" s="206"/>
      <c r="G66" s="168"/>
    </row>
    <row r="67" spans="1:7" s="193" customFormat="1" ht="15" customHeight="1" x14ac:dyDescent="0.15">
      <c r="A67" s="224"/>
      <c r="B67" s="219">
        <v>9</v>
      </c>
      <c r="C67" s="225" t="s">
        <v>255</v>
      </c>
      <c r="D67" s="190"/>
      <c r="E67" s="191"/>
      <c r="F67" s="226"/>
      <c r="G67" s="168"/>
    </row>
    <row r="68" spans="1:7" s="193" customFormat="1" ht="6" customHeight="1" x14ac:dyDescent="0.15">
      <c r="A68" s="169"/>
      <c r="B68" s="194"/>
      <c r="C68" s="168"/>
      <c r="D68" s="194"/>
      <c r="E68" s="194"/>
      <c r="F68" s="194"/>
      <c r="G68" s="168"/>
    </row>
  </sheetData>
  <sheetProtection sheet="1" selectLockedCells="1"/>
  <mergeCells count="12">
    <mergeCell ref="B58:C58"/>
    <mergeCell ref="B31:G31"/>
    <mergeCell ref="B23:C23"/>
    <mergeCell ref="B1:G1"/>
    <mergeCell ref="B6:C6"/>
    <mergeCell ref="B14:C14"/>
    <mergeCell ref="B36:C36"/>
    <mergeCell ref="B47:C47"/>
    <mergeCell ref="B33:G33"/>
    <mergeCell ref="B34:G34"/>
    <mergeCell ref="B3:G3"/>
    <mergeCell ref="B4:G4"/>
  </mergeCells>
  <phoneticPr fontId="2"/>
  <pageMargins left="0.59055118110236227" right="0.19685039370078741" top="0.35433070866141736" bottom="0.28999999999999998" header="0.19685039370078741" footer="0.19685039370078741"/>
  <pageSetup paperSize="9" scale="96"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3491" r:id="rId4" name="Check Box 3">
              <controlPr defaultSize="0" autoFill="0" autoLine="0" autoPict="0">
                <anchor moveWithCells="1">
                  <from>
                    <xdr:col>3</xdr:col>
                    <xdr:colOff>114300</xdr:colOff>
                    <xdr:row>5</xdr:row>
                    <xdr:rowOff>180975</xdr:rowOff>
                  </from>
                  <to>
                    <xdr:col>3</xdr:col>
                    <xdr:colOff>419100</xdr:colOff>
                    <xdr:row>7</xdr:row>
                    <xdr:rowOff>9525</xdr:rowOff>
                  </to>
                </anchor>
              </controlPr>
            </control>
          </mc:Choice>
        </mc:AlternateContent>
        <mc:AlternateContent xmlns:mc="http://schemas.openxmlformats.org/markup-compatibility/2006">
          <mc:Choice Requires="x14">
            <control shapeId="63530" r:id="rId5" name="Check Box 42">
              <controlPr defaultSize="0" autoFill="0" autoLine="0" autoPict="0">
                <anchor moveWithCells="1">
                  <from>
                    <xdr:col>4</xdr:col>
                    <xdr:colOff>104775</xdr:colOff>
                    <xdr:row>5</xdr:row>
                    <xdr:rowOff>180975</xdr:rowOff>
                  </from>
                  <to>
                    <xdr:col>4</xdr:col>
                    <xdr:colOff>409575</xdr:colOff>
                    <xdr:row>7</xdr:row>
                    <xdr:rowOff>9525</xdr:rowOff>
                  </to>
                </anchor>
              </controlPr>
            </control>
          </mc:Choice>
        </mc:AlternateContent>
        <mc:AlternateContent xmlns:mc="http://schemas.openxmlformats.org/markup-compatibility/2006">
          <mc:Choice Requires="x14">
            <control shapeId="63635" r:id="rId6" name="Check Box 147">
              <controlPr defaultSize="0" autoFill="0" autoLine="0" autoPict="0">
                <anchor moveWithCells="1">
                  <from>
                    <xdr:col>3</xdr:col>
                    <xdr:colOff>114300</xdr:colOff>
                    <xdr:row>6</xdr:row>
                    <xdr:rowOff>180975</xdr:rowOff>
                  </from>
                  <to>
                    <xdr:col>3</xdr:col>
                    <xdr:colOff>419100</xdr:colOff>
                    <xdr:row>8</xdr:row>
                    <xdr:rowOff>9525</xdr:rowOff>
                  </to>
                </anchor>
              </controlPr>
            </control>
          </mc:Choice>
        </mc:AlternateContent>
        <mc:AlternateContent xmlns:mc="http://schemas.openxmlformats.org/markup-compatibility/2006">
          <mc:Choice Requires="x14">
            <control shapeId="63636" r:id="rId7" name="Check Box 148">
              <controlPr defaultSize="0" autoFill="0" autoLine="0" autoPict="0">
                <anchor moveWithCells="1">
                  <from>
                    <xdr:col>4</xdr:col>
                    <xdr:colOff>104775</xdr:colOff>
                    <xdr:row>6</xdr:row>
                    <xdr:rowOff>180975</xdr:rowOff>
                  </from>
                  <to>
                    <xdr:col>4</xdr:col>
                    <xdr:colOff>409575</xdr:colOff>
                    <xdr:row>8</xdr:row>
                    <xdr:rowOff>9525</xdr:rowOff>
                  </to>
                </anchor>
              </controlPr>
            </control>
          </mc:Choice>
        </mc:AlternateContent>
        <mc:AlternateContent xmlns:mc="http://schemas.openxmlformats.org/markup-compatibility/2006">
          <mc:Choice Requires="x14">
            <control shapeId="63637" r:id="rId8" name="Check Box 149">
              <controlPr defaultSize="0" autoFill="0" autoLine="0" autoPict="0">
                <anchor moveWithCells="1">
                  <from>
                    <xdr:col>3</xdr:col>
                    <xdr:colOff>114300</xdr:colOff>
                    <xdr:row>7</xdr:row>
                    <xdr:rowOff>180975</xdr:rowOff>
                  </from>
                  <to>
                    <xdr:col>3</xdr:col>
                    <xdr:colOff>419100</xdr:colOff>
                    <xdr:row>9</xdr:row>
                    <xdr:rowOff>9525</xdr:rowOff>
                  </to>
                </anchor>
              </controlPr>
            </control>
          </mc:Choice>
        </mc:AlternateContent>
        <mc:AlternateContent xmlns:mc="http://schemas.openxmlformats.org/markup-compatibility/2006">
          <mc:Choice Requires="x14">
            <control shapeId="63638" r:id="rId9" name="Check Box 150">
              <controlPr defaultSize="0" autoFill="0" autoLine="0" autoPict="0">
                <anchor moveWithCells="1">
                  <from>
                    <xdr:col>4</xdr:col>
                    <xdr:colOff>104775</xdr:colOff>
                    <xdr:row>7</xdr:row>
                    <xdr:rowOff>180975</xdr:rowOff>
                  </from>
                  <to>
                    <xdr:col>4</xdr:col>
                    <xdr:colOff>409575</xdr:colOff>
                    <xdr:row>9</xdr:row>
                    <xdr:rowOff>9525</xdr:rowOff>
                  </to>
                </anchor>
              </controlPr>
            </control>
          </mc:Choice>
        </mc:AlternateContent>
        <mc:AlternateContent xmlns:mc="http://schemas.openxmlformats.org/markup-compatibility/2006">
          <mc:Choice Requires="x14">
            <control shapeId="63639" r:id="rId10" name="Check Box 151">
              <controlPr defaultSize="0" autoFill="0" autoLine="0" autoPict="0">
                <anchor moveWithCells="1">
                  <from>
                    <xdr:col>3</xdr:col>
                    <xdr:colOff>114300</xdr:colOff>
                    <xdr:row>9</xdr:row>
                    <xdr:rowOff>180975</xdr:rowOff>
                  </from>
                  <to>
                    <xdr:col>3</xdr:col>
                    <xdr:colOff>419100</xdr:colOff>
                    <xdr:row>11</xdr:row>
                    <xdr:rowOff>9525</xdr:rowOff>
                  </to>
                </anchor>
              </controlPr>
            </control>
          </mc:Choice>
        </mc:AlternateContent>
        <mc:AlternateContent xmlns:mc="http://schemas.openxmlformats.org/markup-compatibility/2006">
          <mc:Choice Requires="x14">
            <control shapeId="63640" r:id="rId11" name="Check Box 152">
              <controlPr defaultSize="0" autoFill="0" autoLine="0" autoPict="0">
                <anchor moveWithCells="1">
                  <from>
                    <xdr:col>4</xdr:col>
                    <xdr:colOff>104775</xdr:colOff>
                    <xdr:row>9</xdr:row>
                    <xdr:rowOff>180975</xdr:rowOff>
                  </from>
                  <to>
                    <xdr:col>4</xdr:col>
                    <xdr:colOff>409575</xdr:colOff>
                    <xdr:row>11</xdr:row>
                    <xdr:rowOff>9525</xdr:rowOff>
                  </to>
                </anchor>
              </controlPr>
            </control>
          </mc:Choice>
        </mc:AlternateContent>
        <mc:AlternateContent xmlns:mc="http://schemas.openxmlformats.org/markup-compatibility/2006">
          <mc:Choice Requires="x14">
            <control shapeId="63641" r:id="rId12" name="Check Box 153">
              <controlPr defaultSize="0" autoFill="0" autoLine="0" autoPict="0">
                <anchor moveWithCells="1">
                  <from>
                    <xdr:col>3</xdr:col>
                    <xdr:colOff>114300</xdr:colOff>
                    <xdr:row>10</xdr:row>
                    <xdr:rowOff>180975</xdr:rowOff>
                  </from>
                  <to>
                    <xdr:col>3</xdr:col>
                    <xdr:colOff>419100</xdr:colOff>
                    <xdr:row>12</xdr:row>
                    <xdr:rowOff>9525</xdr:rowOff>
                  </to>
                </anchor>
              </controlPr>
            </control>
          </mc:Choice>
        </mc:AlternateContent>
        <mc:AlternateContent xmlns:mc="http://schemas.openxmlformats.org/markup-compatibility/2006">
          <mc:Choice Requires="x14">
            <control shapeId="63642" r:id="rId13" name="Check Box 154">
              <controlPr defaultSize="0" autoFill="0" autoLine="0" autoPict="0">
                <anchor moveWithCells="1">
                  <from>
                    <xdr:col>4</xdr:col>
                    <xdr:colOff>104775</xdr:colOff>
                    <xdr:row>10</xdr:row>
                    <xdr:rowOff>180975</xdr:rowOff>
                  </from>
                  <to>
                    <xdr:col>4</xdr:col>
                    <xdr:colOff>409575</xdr:colOff>
                    <xdr:row>12</xdr:row>
                    <xdr:rowOff>9525</xdr:rowOff>
                  </to>
                </anchor>
              </controlPr>
            </control>
          </mc:Choice>
        </mc:AlternateContent>
        <mc:AlternateContent xmlns:mc="http://schemas.openxmlformats.org/markup-compatibility/2006">
          <mc:Choice Requires="x14">
            <control shapeId="63649" r:id="rId14" name="Check Box 161">
              <controlPr defaultSize="0" autoFill="0" autoLine="0" autoPict="0">
                <anchor moveWithCells="1">
                  <from>
                    <xdr:col>3</xdr:col>
                    <xdr:colOff>114300</xdr:colOff>
                    <xdr:row>13</xdr:row>
                    <xdr:rowOff>180975</xdr:rowOff>
                  </from>
                  <to>
                    <xdr:col>3</xdr:col>
                    <xdr:colOff>419100</xdr:colOff>
                    <xdr:row>15</xdr:row>
                    <xdr:rowOff>9525</xdr:rowOff>
                  </to>
                </anchor>
              </controlPr>
            </control>
          </mc:Choice>
        </mc:AlternateContent>
        <mc:AlternateContent xmlns:mc="http://schemas.openxmlformats.org/markup-compatibility/2006">
          <mc:Choice Requires="x14">
            <control shapeId="63650" r:id="rId15" name="Check Box 162">
              <controlPr defaultSize="0" autoFill="0" autoLine="0" autoPict="0">
                <anchor moveWithCells="1">
                  <from>
                    <xdr:col>4</xdr:col>
                    <xdr:colOff>104775</xdr:colOff>
                    <xdr:row>13</xdr:row>
                    <xdr:rowOff>180975</xdr:rowOff>
                  </from>
                  <to>
                    <xdr:col>4</xdr:col>
                    <xdr:colOff>409575</xdr:colOff>
                    <xdr:row>15</xdr:row>
                    <xdr:rowOff>9525</xdr:rowOff>
                  </to>
                </anchor>
              </controlPr>
            </control>
          </mc:Choice>
        </mc:AlternateContent>
        <mc:AlternateContent xmlns:mc="http://schemas.openxmlformats.org/markup-compatibility/2006">
          <mc:Choice Requires="x14">
            <control shapeId="63651" r:id="rId16" name="Check Box 163">
              <controlPr defaultSize="0" autoFill="0" autoLine="0" autoPict="0">
                <anchor moveWithCells="1">
                  <from>
                    <xdr:col>3</xdr:col>
                    <xdr:colOff>114300</xdr:colOff>
                    <xdr:row>14</xdr:row>
                    <xdr:rowOff>180975</xdr:rowOff>
                  </from>
                  <to>
                    <xdr:col>3</xdr:col>
                    <xdr:colOff>419100</xdr:colOff>
                    <xdr:row>16</xdr:row>
                    <xdr:rowOff>9525</xdr:rowOff>
                  </to>
                </anchor>
              </controlPr>
            </control>
          </mc:Choice>
        </mc:AlternateContent>
        <mc:AlternateContent xmlns:mc="http://schemas.openxmlformats.org/markup-compatibility/2006">
          <mc:Choice Requires="x14">
            <control shapeId="63652" r:id="rId17" name="Check Box 164">
              <controlPr defaultSize="0" autoFill="0" autoLine="0" autoPict="0">
                <anchor moveWithCells="1">
                  <from>
                    <xdr:col>4</xdr:col>
                    <xdr:colOff>104775</xdr:colOff>
                    <xdr:row>14</xdr:row>
                    <xdr:rowOff>180975</xdr:rowOff>
                  </from>
                  <to>
                    <xdr:col>4</xdr:col>
                    <xdr:colOff>409575</xdr:colOff>
                    <xdr:row>16</xdr:row>
                    <xdr:rowOff>9525</xdr:rowOff>
                  </to>
                </anchor>
              </controlPr>
            </control>
          </mc:Choice>
        </mc:AlternateContent>
        <mc:AlternateContent xmlns:mc="http://schemas.openxmlformats.org/markup-compatibility/2006">
          <mc:Choice Requires="x14">
            <control shapeId="63653" r:id="rId18" name="Check Box 165">
              <controlPr defaultSize="0" autoFill="0" autoLine="0" autoPict="0">
                <anchor moveWithCells="1">
                  <from>
                    <xdr:col>3</xdr:col>
                    <xdr:colOff>114300</xdr:colOff>
                    <xdr:row>15</xdr:row>
                    <xdr:rowOff>180975</xdr:rowOff>
                  </from>
                  <to>
                    <xdr:col>3</xdr:col>
                    <xdr:colOff>419100</xdr:colOff>
                    <xdr:row>17</xdr:row>
                    <xdr:rowOff>9525</xdr:rowOff>
                  </to>
                </anchor>
              </controlPr>
            </control>
          </mc:Choice>
        </mc:AlternateContent>
        <mc:AlternateContent xmlns:mc="http://schemas.openxmlformats.org/markup-compatibility/2006">
          <mc:Choice Requires="x14">
            <control shapeId="63654" r:id="rId19" name="Check Box 166">
              <controlPr defaultSize="0" autoFill="0" autoLine="0" autoPict="0">
                <anchor moveWithCells="1">
                  <from>
                    <xdr:col>4</xdr:col>
                    <xdr:colOff>104775</xdr:colOff>
                    <xdr:row>15</xdr:row>
                    <xdr:rowOff>180975</xdr:rowOff>
                  </from>
                  <to>
                    <xdr:col>4</xdr:col>
                    <xdr:colOff>409575</xdr:colOff>
                    <xdr:row>17</xdr:row>
                    <xdr:rowOff>9525</xdr:rowOff>
                  </to>
                </anchor>
              </controlPr>
            </control>
          </mc:Choice>
        </mc:AlternateContent>
        <mc:AlternateContent xmlns:mc="http://schemas.openxmlformats.org/markup-compatibility/2006">
          <mc:Choice Requires="x14">
            <control shapeId="63655" r:id="rId20" name="Check Box 167">
              <controlPr defaultSize="0" autoFill="0" autoLine="0" autoPict="0">
                <anchor moveWithCells="1">
                  <from>
                    <xdr:col>3</xdr:col>
                    <xdr:colOff>114300</xdr:colOff>
                    <xdr:row>16</xdr:row>
                    <xdr:rowOff>180975</xdr:rowOff>
                  </from>
                  <to>
                    <xdr:col>3</xdr:col>
                    <xdr:colOff>419100</xdr:colOff>
                    <xdr:row>18</xdr:row>
                    <xdr:rowOff>9525</xdr:rowOff>
                  </to>
                </anchor>
              </controlPr>
            </control>
          </mc:Choice>
        </mc:AlternateContent>
        <mc:AlternateContent xmlns:mc="http://schemas.openxmlformats.org/markup-compatibility/2006">
          <mc:Choice Requires="x14">
            <control shapeId="63656" r:id="rId21" name="Check Box 168">
              <controlPr defaultSize="0" autoFill="0" autoLine="0" autoPict="0">
                <anchor moveWithCells="1">
                  <from>
                    <xdr:col>4</xdr:col>
                    <xdr:colOff>104775</xdr:colOff>
                    <xdr:row>16</xdr:row>
                    <xdr:rowOff>180975</xdr:rowOff>
                  </from>
                  <to>
                    <xdr:col>4</xdr:col>
                    <xdr:colOff>409575</xdr:colOff>
                    <xdr:row>18</xdr:row>
                    <xdr:rowOff>9525</xdr:rowOff>
                  </to>
                </anchor>
              </controlPr>
            </control>
          </mc:Choice>
        </mc:AlternateContent>
        <mc:AlternateContent xmlns:mc="http://schemas.openxmlformats.org/markup-compatibility/2006">
          <mc:Choice Requires="x14">
            <control shapeId="63657" r:id="rId22" name="Check Box 169">
              <controlPr defaultSize="0" autoFill="0" autoLine="0" autoPict="0">
                <anchor moveWithCells="1">
                  <from>
                    <xdr:col>3</xdr:col>
                    <xdr:colOff>114300</xdr:colOff>
                    <xdr:row>17</xdr:row>
                    <xdr:rowOff>180975</xdr:rowOff>
                  </from>
                  <to>
                    <xdr:col>3</xdr:col>
                    <xdr:colOff>419100</xdr:colOff>
                    <xdr:row>19</xdr:row>
                    <xdr:rowOff>9525</xdr:rowOff>
                  </to>
                </anchor>
              </controlPr>
            </control>
          </mc:Choice>
        </mc:AlternateContent>
        <mc:AlternateContent xmlns:mc="http://schemas.openxmlformats.org/markup-compatibility/2006">
          <mc:Choice Requires="x14">
            <control shapeId="63658" r:id="rId23" name="Check Box 170">
              <controlPr defaultSize="0" autoFill="0" autoLine="0" autoPict="0">
                <anchor moveWithCells="1">
                  <from>
                    <xdr:col>4</xdr:col>
                    <xdr:colOff>104775</xdr:colOff>
                    <xdr:row>17</xdr:row>
                    <xdr:rowOff>180975</xdr:rowOff>
                  </from>
                  <to>
                    <xdr:col>4</xdr:col>
                    <xdr:colOff>409575</xdr:colOff>
                    <xdr:row>19</xdr:row>
                    <xdr:rowOff>9525</xdr:rowOff>
                  </to>
                </anchor>
              </controlPr>
            </control>
          </mc:Choice>
        </mc:AlternateContent>
        <mc:AlternateContent xmlns:mc="http://schemas.openxmlformats.org/markup-compatibility/2006">
          <mc:Choice Requires="x14">
            <control shapeId="63659" r:id="rId24" name="Check Box 171">
              <controlPr defaultSize="0" autoFill="0" autoLine="0" autoPict="0">
                <anchor moveWithCells="1">
                  <from>
                    <xdr:col>3</xdr:col>
                    <xdr:colOff>114300</xdr:colOff>
                    <xdr:row>18</xdr:row>
                    <xdr:rowOff>180975</xdr:rowOff>
                  </from>
                  <to>
                    <xdr:col>3</xdr:col>
                    <xdr:colOff>419100</xdr:colOff>
                    <xdr:row>20</xdr:row>
                    <xdr:rowOff>9525</xdr:rowOff>
                  </to>
                </anchor>
              </controlPr>
            </control>
          </mc:Choice>
        </mc:AlternateContent>
        <mc:AlternateContent xmlns:mc="http://schemas.openxmlformats.org/markup-compatibility/2006">
          <mc:Choice Requires="x14">
            <control shapeId="63660" r:id="rId25" name="Check Box 172">
              <controlPr defaultSize="0" autoFill="0" autoLine="0" autoPict="0">
                <anchor moveWithCells="1">
                  <from>
                    <xdr:col>4</xdr:col>
                    <xdr:colOff>104775</xdr:colOff>
                    <xdr:row>18</xdr:row>
                    <xdr:rowOff>180975</xdr:rowOff>
                  </from>
                  <to>
                    <xdr:col>4</xdr:col>
                    <xdr:colOff>409575</xdr:colOff>
                    <xdr:row>20</xdr:row>
                    <xdr:rowOff>9525</xdr:rowOff>
                  </to>
                </anchor>
              </controlPr>
            </control>
          </mc:Choice>
        </mc:AlternateContent>
        <mc:AlternateContent xmlns:mc="http://schemas.openxmlformats.org/markup-compatibility/2006">
          <mc:Choice Requires="x14">
            <control shapeId="63663" r:id="rId26" name="Check Box 175">
              <controlPr defaultSize="0" autoFill="0" autoLine="0" autoPict="0">
                <anchor moveWithCells="1">
                  <from>
                    <xdr:col>3</xdr:col>
                    <xdr:colOff>114300</xdr:colOff>
                    <xdr:row>19</xdr:row>
                    <xdr:rowOff>180975</xdr:rowOff>
                  </from>
                  <to>
                    <xdr:col>3</xdr:col>
                    <xdr:colOff>419100</xdr:colOff>
                    <xdr:row>21</xdr:row>
                    <xdr:rowOff>9525</xdr:rowOff>
                  </to>
                </anchor>
              </controlPr>
            </control>
          </mc:Choice>
        </mc:AlternateContent>
        <mc:AlternateContent xmlns:mc="http://schemas.openxmlformats.org/markup-compatibility/2006">
          <mc:Choice Requires="x14">
            <control shapeId="63664" r:id="rId27" name="Check Box 176">
              <controlPr defaultSize="0" autoFill="0" autoLine="0" autoPict="0">
                <anchor moveWithCells="1">
                  <from>
                    <xdr:col>4</xdr:col>
                    <xdr:colOff>104775</xdr:colOff>
                    <xdr:row>19</xdr:row>
                    <xdr:rowOff>180975</xdr:rowOff>
                  </from>
                  <to>
                    <xdr:col>4</xdr:col>
                    <xdr:colOff>409575</xdr:colOff>
                    <xdr:row>21</xdr:row>
                    <xdr:rowOff>9525</xdr:rowOff>
                  </to>
                </anchor>
              </controlPr>
            </control>
          </mc:Choice>
        </mc:AlternateContent>
        <mc:AlternateContent xmlns:mc="http://schemas.openxmlformats.org/markup-compatibility/2006">
          <mc:Choice Requires="x14">
            <control shapeId="63697" r:id="rId28" name="Check Box 209">
              <controlPr defaultSize="0" autoFill="0" autoLine="0" autoPict="0">
                <anchor moveWithCells="1">
                  <from>
                    <xdr:col>3</xdr:col>
                    <xdr:colOff>114300</xdr:colOff>
                    <xdr:row>22</xdr:row>
                    <xdr:rowOff>180975</xdr:rowOff>
                  </from>
                  <to>
                    <xdr:col>3</xdr:col>
                    <xdr:colOff>419100</xdr:colOff>
                    <xdr:row>24</xdr:row>
                    <xdr:rowOff>9525</xdr:rowOff>
                  </to>
                </anchor>
              </controlPr>
            </control>
          </mc:Choice>
        </mc:AlternateContent>
        <mc:AlternateContent xmlns:mc="http://schemas.openxmlformats.org/markup-compatibility/2006">
          <mc:Choice Requires="x14">
            <control shapeId="63698" r:id="rId29" name="Check Box 210">
              <controlPr defaultSize="0" autoFill="0" autoLine="0" autoPict="0">
                <anchor moveWithCells="1">
                  <from>
                    <xdr:col>4</xdr:col>
                    <xdr:colOff>104775</xdr:colOff>
                    <xdr:row>22</xdr:row>
                    <xdr:rowOff>180975</xdr:rowOff>
                  </from>
                  <to>
                    <xdr:col>4</xdr:col>
                    <xdr:colOff>409575</xdr:colOff>
                    <xdr:row>24</xdr:row>
                    <xdr:rowOff>9525</xdr:rowOff>
                  </to>
                </anchor>
              </controlPr>
            </control>
          </mc:Choice>
        </mc:AlternateContent>
        <mc:AlternateContent xmlns:mc="http://schemas.openxmlformats.org/markup-compatibility/2006">
          <mc:Choice Requires="x14">
            <control shapeId="63725" r:id="rId30" name="Check Box 237">
              <controlPr defaultSize="0" autoFill="0" autoLine="0" autoPict="0">
                <anchor moveWithCells="1">
                  <from>
                    <xdr:col>3</xdr:col>
                    <xdr:colOff>114300</xdr:colOff>
                    <xdr:row>24</xdr:row>
                    <xdr:rowOff>0</xdr:rowOff>
                  </from>
                  <to>
                    <xdr:col>3</xdr:col>
                    <xdr:colOff>419100</xdr:colOff>
                    <xdr:row>25</xdr:row>
                    <xdr:rowOff>19050</xdr:rowOff>
                  </to>
                </anchor>
              </controlPr>
            </control>
          </mc:Choice>
        </mc:AlternateContent>
        <mc:AlternateContent xmlns:mc="http://schemas.openxmlformats.org/markup-compatibility/2006">
          <mc:Choice Requires="x14">
            <control shapeId="63726" r:id="rId31" name="Check Box 238">
              <controlPr defaultSize="0" autoFill="0" autoLine="0" autoPict="0">
                <anchor moveWithCells="1">
                  <from>
                    <xdr:col>4</xdr:col>
                    <xdr:colOff>104775</xdr:colOff>
                    <xdr:row>24</xdr:row>
                    <xdr:rowOff>0</xdr:rowOff>
                  </from>
                  <to>
                    <xdr:col>4</xdr:col>
                    <xdr:colOff>409575</xdr:colOff>
                    <xdr:row>25</xdr:row>
                    <xdr:rowOff>19050</xdr:rowOff>
                  </to>
                </anchor>
              </controlPr>
            </control>
          </mc:Choice>
        </mc:AlternateContent>
        <mc:AlternateContent xmlns:mc="http://schemas.openxmlformats.org/markup-compatibility/2006">
          <mc:Choice Requires="x14">
            <control shapeId="63727" r:id="rId32" name="Check Box 239">
              <controlPr defaultSize="0" autoFill="0" autoLine="0" autoPict="0">
                <anchor moveWithCells="1">
                  <from>
                    <xdr:col>3</xdr:col>
                    <xdr:colOff>114300</xdr:colOff>
                    <xdr:row>24</xdr:row>
                    <xdr:rowOff>180975</xdr:rowOff>
                  </from>
                  <to>
                    <xdr:col>3</xdr:col>
                    <xdr:colOff>419100</xdr:colOff>
                    <xdr:row>26</xdr:row>
                    <xdr:rowOff>9525</xdr:rowOff>
                  </to>
                </anchor>
              </controlPr>
            </control>
          </mc:Choice>
        </mc:AlternateContent>
        <mc:AlternateContent xmlns:mc="http://schemas.openxmlformats.org/markup-compatibility/2006">
          <mc:Choice Requires="x14">
            <control shapeId="63728" r:id="rId33" name="Check Box 240">
              <controlPr defaultSize="0" autoFill="0" autoLine="0" autoPict="0">
                <anchor moveWithCells="1">
                  <from>
                    <xdr:col>4</xdr:col>
                    <xdr:colOff>104775</xdr:colOff>
                    <xdr:row>24</xdr:row>
                    <xdr:rowOff>180975</xdr:rowOff>
                  </from>
                  <to>
                    <xdr:col>4</xdr:col>
                    <xdr:colOff>409575</xdr:colOff>
                    <xdr:row>26</xdr:row>
                    <xdr:rowOff>9525</xdr:rowOff>
                  </to>
                </anchor>
              </controlPr>
            </control>
          </mc:Choice>
        </mc:AlternateContent>
        <mc:AlternateContent xmlns:mc="http://schemas.openxmlformats.org/markup-compatibility/2006">
          <mc:Choice Requires="x14">
            <control shapeId="63729" r:id="rId34" name="Check Box 241">
              <controlPr defaultSize="0" autoFill="0" autoLine="0" autoPict="0">
                <anchor moveWithCells="1">
                  <from>
                    <xdr:col>3</xdr:col>
                    <xdr:colOff>114300</xdr:colOff>
                    <xdr:row>25</xdr:row>
                    <xdr:rowOff>180975</xdr:rowOff>
                  </from>
                  <to>
                    <xdr:col>3</xdr:col>
                    <xdr:colOff>419100</xdr:colOff>
                    <xdr:row>27</xdr:row>
                    <xdr:rowOff>9525</xdr:rowOff>
                  </to>
                </anchor>
              </controlPr>
            </control>
          </mc:Choice>
        </mc:AlternateContent>
        <mc:AlternateContent xmlns:mc="http://schemas.openxmlformats.org/markup-compatibility/2006">
          <mc:Choice Requires="x14">
            <control shapeId="63730" r:id="rId35" name="Check Box 242">
              <controlPr defaultSize="0" autoFill="0" autoLine="0" autoPict="0">
                <anchor moveWithCells="1">
                  <from>
                    <xdr:col>4</xdr:col>
                    <xdr:colOff>104775</xdr:colOff>
                    <xdr:row>25</xdr:row>
                    <xdr:rowOff>180975</xdr:rowOff>
                  </from>
                  <to>
                    <xdr:col>4</xdr:col>
                    <xdr:colOff>409575</xdr:colOff>
                    <xdr:row>27</xdr:row>
                    <xdr:rowOff>9525</xdr:rowOff>
                  </to>
                </anchor>
              </controlPr>
            </control>
          </mc:Choice>
        </mc:AlternateContent>
        <mc:AlternateContent xmlns:mc="http://schemas.openxmlformats.org/markup-compatibility/2006">
          <mc:Choice Requires="x14">
            <control shapeId="63731" r:id="rId36" name="Check Box 243">
              <controlPr defaultSize="0" autoFill="0" autoLine="0" autoPict="0">
                <anchor moveWithCells="1">
                  <from>
                    <xdr:col>3</xdr:col>
                    <xdr:colOff>114300</xdr:colOff>
                    <xdr:row>36</xdr:row>
                    <xdr:rowOff>0</xdr:rowOff>
                  </from>
                  <to>
                    <xdr:col>3</xdr:col>
                    <xdr:colOff>419100</xdr:colOff>
                    <xdr:row>37</xdr:row>
                    <xdr:rowOff>19050</xdr:rowOff>
                  </to>
                </anchor>
              </controlPr>
            </control>
          </mc:Choice>
        </mc:AlternateContent>
        <mc:AlternateContent xmlns:mc="http://schemas.openxmlformats.org/markup-compatibility/2006">
          <mc:Choice Requires="x14">
            <control shapeId="63732" r:id="rId37" name="Check Box 244">
              <controlPr defaultSize="0" autoFill="0" autoLine="0" autoPict="0">
                <anchor moveWithCells="1">
                  <from>
                    <xdr:col>4</xdr:col>
                    <xdr:colOff>104775</xdr:colOff>
                    <xdr:row>36</xdr:row>
                    <xdr:rowOff>0</xdr:rowOff>
                  </from>
                  <to>
                    <xdr:col>4</xdr:col>
                    <xdr:colOff>409575</xdr:colOff>
                    <xdr:row>37</xdr:row>
                    <xdr:rowOff>19050</xdr:rowOff>
                  </to>
                </anchor>
              </controlPr>
            </control>
          </mc:Choice>
        </mc:AlternateContent>
        <mc:AlternateContent xmlns:mc="http://schemas.openxmlformats.org/markup-compatibility/2006">
          <mc:Choice Requires="x14">
            <control shapeId="63733" r:id="rId38" name="Check Box 245">
              <controlPr defaultSize="0" autoFill="0" autoLine="0" autoPict="0">
                <anchor moveWithCells="1">
                  <from>
                    <xdr:col>3</xdr:col>
                    <xdr:colOff>114300</xdr:colOff>
                    <xdr:row>37</xdr:row>
                    <xdr:rowOff>0</xdr:rowOff>
                  </from>
                  <to>
                    <xdr:col>3</xdr:col>
                    <xdr:colOff>419100</xdr:colOff>
                    <xdr:row>38</xdr:row>
                    <xdr:rowOff>19050</xdr:rowOff>
                  </to>
                </anchor>
              </controlPr>
            </control>
          </mc:Choice>
        </mc:AlternateContent>
        <mc:AlternateContent xmlns:mc="http://schemas.openxmlformats.org/markup-compatibility/2006">
          <mc:Choice Requires="x14">
            <control shapeId="63734" r:id="rId39" name="Check Box 246">
              <controlPr defaultSize="0" autoFill="0" autoLine="0" autoPict="0">
                <anchor moveWithCells="1">
                  <from>
                    <xdr:col>4</xdr:col>
                    <xdr:colOff>104775</xdr:colOff>
                    <xdr:row>37</xdr:row>
                    <xdr:rowOff>0</xdr:rowOff>
                  </from>
                  <to>
                    <xdr:col>4</xdr:col>
                    <xdr:colOff>409575</xdr:colOff>
                    <xdr:row>38</xdr:row>
                    <xdr:rowOff>19050</xdr:rowOff>
                  </to>
                </anchor>
              </controlPr>
            </control>
          </mc:Choice>
        </mc:AlternateContent>
        <mc:AlternateContent xmlns:mc="http://schemas.openxmlformats.org/markup-compatibility/2006">
          <mc:Choice Requires="x14">
            <control shapeId="63735" r:id="rId40" name="Check Box 247">
              <controlPr defaultSize="0" autoFill="0" autoLine="0" autoPict="0">
                <anchor moveWithCells="1">
                  <from>
                    <xdr:col>3</xdr:col>
                    <xdr:colOff>114300</xdr:colOff>
                    <xdr:row>41</xdr:row>
                    <xdr:rowOff>0</xdr:rowOff>
                  </from>
                  <to>
                    <xdr:col>3</xdr:col>
                    <xdr:colOff>419100</xdr:colOff>
                    <xdr:row>42</xdr:row>
                    <xdr:rowOff>19050</xdr:rowOff>
                  </to>
                </anchor>
              </controlPr>
            </control>
          </mc:Choice>
        </mc:AlternateContent>
        <mc:AlternateContent xmlns:mc="http://schemas.openxmlformats.org/markup-compatibility/2006">
          <mc:Choice Requires="x14">
            <control shapeId="63736" r:id="rId41" name="Check Box 248">
              <controlPr defaultSize="0" autoFill="0" autoLine="0" autoPict="0">
                <anchor moveWithCells="1">
                  <from>
                    <xdr:col>4</xdr:col>
                    <xdr:colOff>104775</xdr:colOff>
                    <xdr:row>41</xdr:row>
                    <xdr:rowOff>0</xdr:rowOff>
                  </from>
                  <to>
                    <xdr:col>4</xdr:col>
                    <xdr:colOff>409575</xdr:colOff>
                    <xdr:row>42</xdr:row>
                    <xdr:rowOff>19050</xdr:rowOff>
                  </to>
                </anchor>
              </controlPr>
            </control>
          </mc:Choice>
        </mc:AlternateContent>
        <mc:AlternateContent xmlns:mc="http://schemas.openxmlformats.org/markup-compatibility/2006">
          <mc:Choice Requires="x14">
            <control shapeId="63737" r:id="rId42" name="Check Box 249">
              <controlPr defaultSize="0" autoFill="0" autoLine="0" autoPict="0">
                <anchor moveWithCells="1">
                  <from>
                    <xdr:col>3</xdr:col>
                    <xdr:colOff>114300</xdr:colOff>
                    <xdr:row>42</xdr:row>
                    <xdr:rowOff>0</xdr:rowOff>
                  </from>
                  <to>
                    <xdr:col>3</xdr:col>
                    <xdr:colOff>419100</xdr:colOff>
                    <xdr:row>43</xdr:row>
                    <xdr:rowOff>19050</xdr:rowOff>
                  </to>
                </anchor>
              </controlPr>
            </control>
          </mc:Choice>
        </mc:AlternateContent>
        <mc:AlternateContent xmlns:mc="http://schemas.openxmlformats.org/markup-compatibility/2006">
          <mc:Choice Requires="x14">
            <control shapeId="63738" r:id="rId43" name="Check Box 250">
              <controlPr defaultSize="0" autoFill="0" autoLine="0" autoPict="0">
                <anchor moveWithCells="1">
                  <from>
                    <xdr:col>4</xdr:col>
                    <xdr:colOff>104775</xdr:colOff>
                    <xdr:row>42</xdr:row>
                    <xdr:rowOff>0</xdr:rowOff>
                  </from>
                  <to>
                    <xdr:col>4</xdr:col>
                    <xdr:colOff>409575</xdr:colOff>
                    <xdr:row>43</xdr:row>
                    <xdr:rowOff>19050</xdr:rowOff>
                  </to>
                </anchor>
              </controlPr>
            </control>
          </mc:Choice>
        </mc:AlternateContent>
        <mc:AlternateContent xmlns:mc="http://schemas.openxmlformats.org/markup-compatibility/2006">
          <mc:Choice Requires="x14">
            <control shapeId="63739" r:id="rId44" name="Check Box 251">
              <controlPr defaultSize="0" autoFill="0" autoLine="0" autoPict="0">
                <anchor moveWithCells="1">
                  <from>
                    <xdr:col>3</xdr:col>
                    <xdr:colOff>114300</xdr:colOff>
                    <xdr:row>43</xdr:row>
                    <xdr:rowOff>0</xdr:rowOff>
                  </from>
                  <to>
                    <xdr:col>3</xdr:col>
                    <xdr:colOff>419100</xdr:colOff>
                    <xdr:row>44</xdr:row>
                    <xdr:rowOff>19050</xdr:rowOff>
                  </to>
                </anchor>
              </controlPr>
            </control>
          </mc:Choice>
        </mc:AlternateContent>
        <mc:AlternateContent xmlns:mc="http://schemas.openxmlformats.org/markup-compatibility/2006">
          <mc:Choice Requires="x14">
            <control shapeId="63740" r:id="rId45" name="Check Box 252">
              <controlPr defaultSize="0" autoFill="0" autoLine="0" autoPict="0">
                <anchor moveWithCells="1">
                  <from>
                    <xdr:col>4</xdr:col>
                    <xdr:colOff>104775</xdr:colOff>
                    <xdr:row>43</xdr:row>
                    <xdr:rowOff>0</xdr:rowOff>
                  </from>
                  <to>
                    <xdr:col>4</xdr:col>
                    <xdr:colOff>409575</xdr:colOff>
                    <xdr:row>44</xdr:row>
                    <xdr:rowOff>19050</xdr:rowOff>
                  </to>
                </anchor>
              </controlPr>
            </control>
          </mc:Choice>
        </mc:AlternateContent>
        <mc:AlternateContent xmlns:mc="http://schemas.openxmlformats.org/markup-compatibility/2006">
          <mc:Choice Requires="x14">
            <control shapeId="63741" r:id="rId46" name="Check Box 253">
              <controlPr defaultSize="0" autoFill="0" autoLine="0" autoPict="0">
                <anchor moveWithCells="1">
                  <from>
                    <xdr:col>3</xdr:col>
                    <xdr:colOff>114300</xdr:colOff>
                    <xdr:row>44</xdr:row>
                    <xdr:rowOff>0</xdr:rowOff>
                  </from>
                  <to>
                    <xdr:col>3</xdr:col>
                    <xdr:colOff>419100</xdr:colOff>
                    <xdr:row>45</xdr:row>
                    <xdr:rowOff>19050</xdr:rowOff>
                  </to>
                </anchor>
              </controlPr>
            </control>
          </mc:Choice>
        </mc:AlternateContent>
        <mc:AlternateContent xmlns:mc="http://schemas.openxmlformats.org/markup-compatibility/2006">
          <mc:Choice Requires="x14">
            <control shapeId="63742" r:id="rId47" name="Check Box 254">
              <controlPr defaultSize="0" autoFill="0" autoLine="0" autoPict="0">
                <anchor moveWithCells="1">
                  <from>
                    <xdr:col>4</xdr:col>
                    <xdr:colOff>104775</xdr:colOff>
                    <xdr:row>44</xdr:row>
                    <xdr:rowOff>0</xdr:rowOff>
                  </from>
                  <to>
                    <xdr:col>4</xdr:col>
                    <xdr:colOff>409575</xdr:colOff>
                    <xdr:row>45</xdr:row>
                    <xdr:rowOff>19050</xdr:rowOff>
                  </to>
                </anchor>
              </controlPr>
            </control>
          </mc:Choice>
        </mc:AlternateContent>
        <mc:AlternateContent xmlns:mc="http://schemas.openxmlformats.org/markup-compatibility/2006">
          <mc:Choice Requires="x14">
            <control shapeId="63743" r:id="rId48" name="Check Box 255">
              <controlPr defaultSize="0" autoFill="0" autoLine="0" autoPict="0">
                <anchor moveWithCells="1">
                  <from>
                    <xdr:col>3</xdr:col>
                    <xdr:colOff>114300</xdr:colOff>
                    <xdr:row>47</xdr:row>
                    <xdr:rowOff>0</xdr:rowOff>
                  </from>
                  <to>
                    <xdr:col>3</xdr:col>
                    <xdr:colOff>419100</xdr:colOff>
                    <xdr:row>48</xdr:row>
                    <xdr:rowOff>19050</xdr:rowOff>
                  </to>
                </anchor>
              </controlPr>
            </control>
          </mc:Choice>
        </mc:AlternateContent>
        <mc:AlternateContent xmlns:mc="http://schemas.openxmlformats.org/markup-compatibility/2006">
          <mc:Choice Requires="x14">
            <control shapeId="63744" r:id="rId49" name="Check Box 256">
              <controlPr defaultSize="0" autoFill="0" autoLine="0" autoPict="0">
                <anchor moveWithCells="1">
                  <from>
                    <xdr:col>4</xdr:col>
                    <xdr:colOff>104775</xdr:colOff>
                    <xdr:row>47</xdr:row>
                    <xdr:rowOff>0</xdr:rowOff>
                  </from>
                  <to>
                    <xdr:col>4</xdr:col>
                    <xdr:colOff>409575</xdr:colOff>
                    <xdr:row>48</xdr:row>
                    <xdr:rowOff>19050</xdr:rowOff>
                  </to>
                </anchor>
              </controlPr>
            </control>
          </mc:Choice>
        </mc:AlternateContent>
        <mc:AlternateContent xmlns:mc="http://schemas.openxmlformats.org/markup-compatibility/2006">
          <mc:Choice Requires="x14">
            <control shapeId="63745" r:id="rId50" name="Check Box 257">
              <controlPr defaultSize="0" autoFill="0" autoLine="0" autoPict="0">
                <anchor moveWithCells="1">
                  <from>
                    <xdr:col>3</xdr:col>
                    <xdr:colOff>114300</xdr:colOff>
                    <xdr:row>48</xdr:row>
                    <xdr:rowOff>0</xdr:rowOff>
                  </from>
                  <to>
                    <xdr:col>3</xdr:col>
                    <xdr:colOff>419100</xdr:colOff>
                    <xdr:row>49</xdr:row>
                    <xdr:rowOff>19050</xdr:rowOff>
                  </to>
                </anchor>
              </controlPr>
            </control>
          </mc:Choice>
        </mc:AlternateContent>
        <mc:AlternateContent xmlns:mc="http://schemas.openxmlformats.org/markup-compatibility/2006">
          <mc:Choice Requires="x14">
            <control shapeId="63746" r:id="rId51" name="Check Box 258">
              <controlPr defaultSize="0" autoFill="0" autoLine="0" autoPict="0">
                <anchor moveWithCells="1">
                  <from>
                    <xdr:col>4</xdr:col>
                    <xdr:colOff>104775</xdr:colOff>
                    <xdr:row>48</xdr:row>
                    <xdr:rowOff>0</xdr:rowOff>
                  </from>
                  <to>
                    <xdr:col>4</xdr:col>
                    <xdr:colOff>409575</xdr:colOff>
                    <xdr:row>49</xdr:row>
                    <xdr:rowOff>19050</xdr:rowOff>
                  </to>
                </anchor>
              </controlPr>
            </control>
          </mc:Choice>
        </mc:AlternateContent>
        <mc:AlternateContent xmlns:mc="http://schemas.openxmlformats.org/markup-compatibility/2006">
          <mc:Choice Requires="x14">
            <control shapeId="63747" r:id="rId52" name="Check Box 259">
              <controlPr defaultSize="0" autoFill="0" autoLine="0" autoPict="0">
                <anchor moveWithCells="1">
                  <from>
                    <xdr:col>3</xdr:col>
                    <xdr:colOff>114300</xdr:colOff>
                    <xdr:row>49</xdr:row>
                    <xdr:rowOff>0</xdr:rowOff>
                  </from>
                  <to>
                    <xdr:col>3</xdr:col>
                    <xdr:colOff>419100</xdr:colOff>
                    <xdr:row>50</xdr:row>
                    <xdr:rowOff>19050</xdr:rowOff>
                  </to>
                </anchor>
              </controlPr>
            </control>
          </mc:Choice>
        </mc:AlternateContent>
        <mc:AlternateContent xmlns:mc="http://schemas.openxmlformats.org/markup-compatibility/2006">
          <mc:Choice Requires="x14">
            <control shapeId="63748" r:id="rId53" name="Check Box 260">
              <controlPr defaultSize="0" autoFill="0" autoLine="0" autoPict="0">
                <anchor moveWithCells="1">
                  <from>
                    <xdr:col>4</xdr:col>
                    <xdr:colOff>104775</xdr:colOff>
                    <xdr:row>49</xdr:row>
                    <xdr:rowOff>0</xdr:rowOff>
                  </from>
                  <to>
                    <xdr:col>4</xdr:col>
                    <xdr:colOff>409575</xdr:colOff>
                    <xdr:row>50</xdr:row>
                    <xdr:rowOff>19050</xdr:rowOff>
                  </to>
                </anchor>
              </controlPr>
            </control>
          </mc:Choice>
        </mc:AlternateContent>
        <mc:AlternateContent xmlns:mc="http://schemas.openxmlformats.org/markup-compatibility/2006">
          <mc:Choice Requires="x14">
            <control shapeId="63749" r:id="rId54" name="Check Box 261">
              <controlPr defaultSize="0" autoFill="0" autoLine="0" autoPict="0">
                <anchor moveWithCells="1">
                  <from>
                    <xdr:col>3</xdr:col>
                    <xdr:colOff>114300</xdr:colOff>
                    <xdr:row>50</xdr:row>
                    <xdr:rowOff>0</xdr:rowOff>
                  </from>
                  <to>
                    <xdr:col>3</xdr:col>
                    <xdr:colOff>419100</xdr:colOff>
                    <xdr:row>51</xdr:row>
                    <xdr:rowOff>19050</xdr:rowOff>
                  </to>
                </anchor>
              </controlPr>
            </control>
          </mc:Choice>
        </mc:AlternateContent>
        <mc:AlternateContent xmlns:mc="http://schemas.openxmlformats.org/markup-compatibility/2006">
          <mc:Choice Requires="x14">
            <control shapeId="63750" r:id="rId55" name="Check Box 262">
              <controlPr defaultSize="0" autoFill="0" autoLine="0" autoPict="0">
                <anchor moveWithCells="1">
                  <from>
                    <xdr:col>4</xdr:col>
                    <xdr:colOff>104775</xdr:colOff>
                    <xdr:row>50</xdr:row>
                    <xdr:rowOff>0</xdr:rowOff>
                  </from>
                  <to>
                    <xdr:col>4</xdr:col>
                    <xdr:colOff>409575</xdr:colOff>
                    <xdr:row>51</xdr:row>
                    <xdr:rowOff>19050</xdr:rowOff>
                  </to>
                </anchor>
              </controlPr>
            </control>
          </mc:Choice>
        </mc:AlternateContent>
        <mc:AlternateContent xmlns:mc="http://schemas.openxmlformats.org/markup-compatibility/2006">
          <mc:Choice Requires="x14">
            <control shapeId="63751" r:id="rId56" name="Check Box 263">
              <controlPr defaultSize="0" autoFill="0" autoLine="0" autoPict="0">
                <anchor moveWithCells="1">
                  <from>
                    <xdr:col>3</xdr:col>
                    <xdr:colOff>114300</xdr:colOff>
                    <xdr:row>51</xdr:row>
                    <xdr:rowOff>0</xdr:rowOff>
                  </from>
                  <to>
                    <xdr:col>3</xdr:col>
                    <xdr:colOff>419100</xdr:colOff>
                    <xdr:row>52</xdr:row>
                    <xdr:rowOff>19050</xdr:rowOff>
                  </to>
                </anchor>
              </controlPr>
            </control>
          </mc:Choice>
        </mc:AlternateContent>
        <mc:AlternateContent xmlns:mc="http://schemas.openxmlformats.org/markup-compatibility/2006">
          <mc:Choice Requires="x14">
            <control shapeId="63752" r:id="rId57" name="Check Box 264">
              <controlPr defaultSize="0" autoFill="0" autoLine="0" autoPict="0">
                <anchor moveWithCells="1">
                  <from>
                    <xdr:col>4</xdr:col>
                    <xdr:colOff>104775</xdr:colOff>
                    <xdr:row>51</xdr:row>
                    <xdr:rowOff>0</xdr:rowOff>
                  </from>
                  <to>
                    <xdr:col>4</xdr:col>
                    <xdr:colOff>409575</xdr:colOff>
                    <xdr:row>52</xdr:row>
                    <xdr:rowOff>19050</xdr:rowOff>
                  </to>
                </anchor>
              </controlPr>
            </control>
          </mc:Choice>
        </mc:AlternateContent>
        <mc:AlternateContent xmlns:mc="http://schemas.openxmlformats.org/markup-compatibility/2006">
          <mc:Choice Requires="x14">
            <control shapeId="63753" r:id="rId58" name="Check Box 265">
              <controlPr defaultSize="0" autoFill="0" autoLine="0" autoPict="0">
                <anchor moveWithCells="1">
                  <from>
                    <xdr:col>3</xdr:col>
                    <xdr:colOff>114300</xdr:colOff>
                    <xdr:row>52</xdr:row>
                    <xdr:rowOff>0</xdr:rowOff>
                  </from>
                  <to>
                    <xdr:col>3</xdr:col>
                    <xdr:colOff>419100</xdr:colOff>
                    <xdr:row>53</xdr:row>
                    <xdr:rowOff>19050</xdr:rowOff>
                  </to>
                </anchor>
              </controlPr>
            </control>
          </mc:Choice>
        </mc:AlternateContent>
        <mc:AlternateContent xmlns:mc="http://schemas.openxmlformats.org/markup-compatibility/2006">
          <mc:Choice Requires="x14">
            <control shapeId="63754" r:id="rId59" name="Check Box 266">
              <controlPr defaultSize="0" autoFill="0" autoLine="0" autoPict="0">
                <anchor moveWithCells="1">
                  <from>
                    <xdr:col>4</xdr:col>
                    <xdr:colOff>104775</xdr:colOff>
                    <xdr:row>52</xdr:row>
                    <xdr:rowOff>0</xdr:rowOff>
                  </from>
                  <to>
                    <xdr:col>4</xdr:col>
                    <xdr:colOff>409575</xdr:colOff>
                    <xdr:row>53</xdr:row>
                    <xdr:rowOff>19050</xdr:rowOff>
                  </to>
                </anchor>
              </controlPr>
            </control>
          </mc:Choice>
        </mc:AlternateContent>
        <mc:AlternateContent xmlns:mc="http://schemas.openxmlformats.org/markup-compatibility/2006">
          <mc:Choice Requires="x14">
            <control shapeId="63755" r:id="rId60" name="Check Box 267">
              <controlPr defaultSize="0" autoFill="0" autoLine="0" autoPict="0">
                <anchor moveWithCells="1">
                  <from>
                    <xdr:col>3</xdr:col>
                    <xdr:colOff>114300</xdr:colOff>
                    <xdr:row>58</xdr:row>
                    <xdr:rowOff>0</xdr:rowOff>
                  </from>
                  <to>
                    <xdr:col>3</xdr:col>
                    <xdr:colOff>419100</xdr:colOff>
                    <xdr:row>59</xdr:row>
                    <xdr:rowOff>19050</xdr:rowOff>
                  </to>
                </anchor>
              </controlPr>
            </control>
          </mc:Choice>
        </mc:AlternateContent>
        <mc:AlternateContent xmlns:mc="http://schemas.openxmlformats.org/markup-compatibility/2006">
          <mc:Choice Requires="x14">
            <control shapeId="63756" r:id="rId61" name="Check Box 268">
              <controlPr defaultSize="0" autoFill="0" autoLine="0" autoPict="0">
                <anchor moveWithCells="1">
                  <from>
                    <xdr:col>4</xdr:col>
                    <xdr:colOff>104775</xdr:colOff>
                    <xdr:row>58</xdr:row>
                    <xdr:rowOff>0</xdr:rowOff>
                  </from>
                  <to>
                    <xdr:col>4</xdr:col>
                    <xdr:colOff>409575</xdr:colOff>
                    <xdr:row>59</xdr:row>
                    <xdr:rowOff>19050</xdr:rowOff>
                  </to>
                </anchor>
              </controlPr>
            </control>
          </mc:Choice>
        </mc:AlternateContent>
        <mc:AlternateContent xmlns:mc="http://schemas.openxmlformats.org/markup-compatibility/2006">
          <mc:Choice Requires="x14">
            <control shapeId="63757" r:id="rId62" name="Check Box 269">
              <controlPr defaultSize="0" autoFill="0" autoLine="0" autoPict="0">
                <anchor moveWithCells="1">
                  <from>
                    <xdr:col>3</xdr:col>
                    <xdr:colOff>114300</xdr:colOff>
                    <xdr:row>59</xdr:row>
                    <xdr:rowOff>0</xdr:rowOff>
                  </from>
                  <to>
                    <xdr:col>3</xdr:col>
                    <xdr:colOff>419100</xdr:colOff>
                    <xdr:row>60</xdr:row>
                    <xdr:rowOff>19050</xdr:rowOff>
                  </to>
                </anchor>
              </controlPr>
            </control>
          </mc:Choice>
        </mc:AlternateContent>
        <mc:AlternateContent xmlns:mc="http://schemas.openxmlformats.org/markup-compatibility/2006">
          <mc:Choice Requires="x14">
            <control shapeId="63758" r:id="rId63" name="Check Box 270">
              <controlPr defaultSize="0" autoFill="0" autoLine="0" autoPict="0">
                <anchor moveWithCells="1">
                  <from>
                    <xdr:col>4</xdr:col>
                    <xdr:colOff>104775</xdr:colOff>
                    <xdr:row>59</xdr:row>
                    <xdr:rowOff>0</xdr:rowOff>
                  </from>
                  <to>
                    <xdr:col>4</xdr:col>
                    <xdr:colOff>409575</xdr:colOff>
                    <xdr:row>60</xdr:row>
                    <xdr:rowOff>19050</xdr:rowOff>
                  </to>
                </anchor>
              </controlPr>
            </control>
          </mc:Choice>
        </mc:AlternateContent>
        <mc:AlternateContent xmlns:mc="http://schemas.openxmlformats.org/markup-compatibility/2006">
          <mc:Choice Requires="x14">
            <control shapeId="63759" r:id="rId64" name="Check Box 271">
              <controlPr defaultSize="0" autoFill="0" autoLine="0" autoPict="0">
                <anchor moveWithCells="1">
                  <from>
                    <xdr:col>3</xdr:col>
                    <xdr:colOff>114300</xdr:colOff>
                    <xdr:row>60</xdr:row>
                    <xdr:rowOff>0</xdr:rowOff>
                  </from>
                  <to>
                    <xdr:col>3</xdr:col>
                    <xdr:colOff>419100</xdr:colOff>
                    <xdr:row>61</xdr:row>
                    <xdr:rowOff>19050</xdr:rowOff>
                  </to>
                </anchor>
              </controlPr>
            </control>
          </mc:Choice>
        </mc:AlternateContent>
        <mc:AlternateContent xmlns:mc="http://schemas.openxmlformats.org/markup-compatibility/2006">
          <mc:Choice Requires="x14">
            <control shapeId="63760" r:id="rId65" name="Check Box 272">
              <controlPr defaultSize="0" autoFill="0" autoLine="0" autoPict="0">
                <anchor moveWithCells="1">
                  <from>
                    <xdr:col>4</xdr:col>
                    <xdr:colOff>104775</xdr:colOff>
                    <xdr:row>60</xdr:row>
                    <xdr:rowOff>0</xdr:rowOff>
                  </from>
                  <to>
                    <xdr:col>4</xdr:col>
                    <xdr:colOff>409575</xdr:colOff>
                    <xdr:row>61</xdr:row>
                    <xdr:rowOff>19050</xdr:rowOff>
                  </to>
                </anchor>
              </controlPr>
            </control>
          </mc:Choice>
        </mc:AlternateContent>
        <mc:AlternateContent xmlns:mc="http://schemas.openxmlformats.org/markup-compatibility/2006">
          <mc:Choice Requires="x14">
            <control shapeId="63761" r:id="rId66" name="Check Box 273">
              <controlPr defaultSize="0" autoFill="0" autoLine="0" autoPict="0">
                <anchor moveWithCells="1">
                  <from>
                    <xdr:col>3</xdr:col>
                    <xdr:colOff>114300</xdr:colOff>
                    <xdr:row>61</xdr:row>
                    <xdr:rowOff>0</xdr:rowOff>
                  </from>
                  <to>
                    <xdr:col>3</xdr:col>
                    <xdr:colOff>419100</xdr:colOff>
                    <xdr:row>62</xdr:row>
                    <xdr:rowOff>19050</xdr:rowOff>
                  </to>
                </anchor>
              </controlPr>
            </control>
          </mc:Choice>
        </mc:AlternateContent>
        <mc:AlternateContent xmlns:mc="http://schemas.openxmlformats.org/markup-compatibility/2006">
          <mc:Choice Requires="x14">
            <control shapeId="63762" r:id="rId67" name="Check Box 274">
              <controlPr defaultSize="0" autoFill="0" autoLine="0" autoPict="0">
                <anchor moveWithCells="1">
                  <from>
                    <xdr:col>4</xdr:col>
                    <xdr:colOff>104775</xdr:colOff>
                    <xdr:row>61</xdr:row>
                    <xdr:rowOff>0</xdr:rowOff>
                  </from>
                  <to>
                    <xdr:col>4</xdr:col>
                    <xdr:colOff>409575</xdr:colOff>
                    <xdr:row>62</xdr:row>
                    <xdr:rowOff>19050</xdr:rowOff>
                  </to>
                </anchor>
              </controlPr>
            </control>
          </mc:Choice>
        </mc:AlternateContent>
        <mc:AlternateContent xmlns:mc="http://schemas.openxmlformats.org/markup-compatibility/2006">
          <mc:Choice Requires="x14">
            <control shapeId="63763" r:id="rId68" name="Check Box 275">
              <controlPr defaultSize="0" autoFill="0" autoLine="0" autoPict="0">
                <anchor moveWithCells="1">
                  <from>
                    <xdr:col>3</xdr:col>
                    <xdr:colOff>114300</xdr:colOff>
                    <xdr:row>62</xdr:row>
                    <xdr:rowOff>0</xdr:rowOff>
                  </from>
                  <to>
                    <xdr:col>3</xdr:col>
                    <xdr:colOff>419100</xdr:colOff>
                    <xdr:row>63</xdr:row>
                    <xdr:rowOff>19050</xdr:rowOff>
                  </to>
                </anchor>
              </controlPr>
            </control>
          </mc:Choice>
        </mc:AlternateContent>
        <mc:AlternateContent xmlns:mc="http://schemas.openxmlformats.org/markup-compatibility/2006">
          <mc:Choice Requires="x14">
            <control shapeId="63764" r:id="rId69" name="Check Box 276">
              <controlPr defaultSize="0" autoFill="0" autoLine="0" autoPict="0">
                <anchor moveWithCells="1">
                  <from>
                    <xdr:col>4</xdr:col>
                    <xdr:colOff>104775</xdr:colOff>
                    <xdr:row>62</xdr:row>
                    <xdr:rowOff>0</xdr:rowOff>
                  </from>
                  <to>
                    <xdr:col>4</xdr:col>
                    <xdr:colOff>409575</xdr:colOff>
                    <xdr:row>63</xdr:row>
                    <xdr:rowOff>19050</xdr:rowOff>
                  </to>
                </anchor>
              </controlPr>
            </control>
          </mc:Choice>
        </mc:AlternateContent>
        <mc:AlternateContent xmlns:mc="http://schemas.openxmlformats.org/markup-compatibility/2006">
          <mc:Choice Requires="x14">
            <control shapeId="63765" r:id="rId70" name="Check Box 277">
              <controlPr defaultSize="0" autoFill="0" autoLine="0" autoPict="0">
                <anchor moveWithCells="1">
                  <from>
                    <xdr:col>3</xdr:col>
                    <xdr:colOff>114300</xdr:colOff>
                    <xdr:row>63</xdr:row>
                    <xdr:rowOff>0</xdr:rowOff>
                  </from>
                  <to>
                    <xdr:col>3</xdr:col>
                    <xdr:colOff>419100</xdr:colOff>
                    <xdr:row>64</xdr:row>
                    <xdr:rowOff>19050</xdr:rowOff>
                  </to>
                </anchor>
              </controlPr>
            </control>
          </mc:Choice>
        </mc:AlternateContent>
        <mc:AlternateContent xmlns:mc="http://schemas.openxmlformats.org/markup-compatibility/2006">
          <mc:Choice Requires="x14">
            <control shapeId="63766" r:id="rId71" name="Check Box 278">
              <controlPr defaultSize="0" autoFill="0" autoLine="0" autoPict="0">
                <anchor moveWithCells="1">
                  <from>
                    <xdr:col>4</xdr:col>
                    <xdr:colOff>104775</xdr:colOff>
                    <xdr:row>63</xdr:row>
                    <xdr:rowOff>0</xdr:rowOff>
                  </from>
                  <to>
                    <xdr:col>4</xdr:col>
                    <xdr:colOff>409575</xdr:colOff>
                    <xdr:row>64</xdr:row>
                    <xdr:rowOff>19050</xdr:rowOff>
                  </to>
                </anchor>
              </controlPr>
            </control>
          </mc:Choice>
        </mc:AlternateContent>
        <mc:AlternateContent xmlns:mc="http://schemas.openxmlformats.org/markup-compatibility/2006">
          <mc:Choice Requires="x14">
            <control shapeId="63767" r:id="rId72" name="Check Box 279">
              <controlPr defaultSize="0" autoFill="0" autoLine="0" autoPict="0">
                <anchor moveWithCells="1">
                  <from>
                    <xdr:col>3</xdr:col>
                    <xdr:colOff>114300</xdr:colOff>
                    <xdr:row>64</xdr:row>
                    <xdr:rowOff>0</xdr:rowOff>
                  </from>
                  <to>
                    <xdr:col>3</xdr:col>
                    <xdr:colOff>419100</xdr:colOff>
                    <xdr:row>65</xdr:row>
                    <xdr:rowOff>19050</xdr:rowOff>
                  </to>
                </anchor>
              </controlPr>
            </control>
          </mc:Choice>
        </mc:AlternateContent>
        <mc:AlternateContent xmlns:mc="http://schemas.openxmlformats.org/markup-compatibility/2006">
          <mc:Choice Requires="x14">
            <control shapeId="63768" r:id="rId73" name="Check Box 280">
              <controlPr defaultSize="0" autoFill="0" autoLine="0" autoPict="0">
                <anchor moveWithCells="1">
                  <from>
                    <xdr:col>4</xdr:col>
                    <xdr:colOff>104775</xdr:colOff>
                    <xdr:row>64</xdr:row>
                    <xdr:rowOff>0</xdr:rowOff>
                  </from>
                  <to>
                    <xdr:col>4</xdr:col>
                    <xdr:colOff>409575</xdr:colOff>
                    <xdr:row>65</xdr:row>
                    <xdr:rowOff>19050</xdr:rowOff>
                  </to>
                </anchor>
              </controlPr>
            </control>
          </mc:Choice>
        </mc:AlternateContent>
        <mc:AlternateContent xmlns:mc="http://schemas.openxmlformats.org/markup-compatibility/2006">
          <mc:Choice Requires="x14">
            <control shapeId="63769" r:id="rId74" name="Check Box 281">
              <controlPr defaultSize="0" autoFill="0" autoLine="0" autoPict="0">
                <anchor moveWithCells="1">
                  <from>
                    <xdr:col>3</xdr:col>
                    <xdr:colOff>114300</xdr:colOff>
                    <xdr:row>66</xdr:row>
                    <xdr:rowOff>0</xdr:rowOff>
                  </from>
                  <to>
                    <xdr:col>3</xdr:col>
                    <xdr:colOff>419100</xdr:colOff>
                    <xdr:row>67</xdr:row>
                    <xdr:rowOff>19050</xdr:rowOff>
                  </to>
                </anchor>
              </controlPr>
            </control>
          </mc:Choice>
        </mc:AlternateContent>
        <mc:AlternateContent xmlns:mc="http://schemas.openxmlformats.org/markup-compatibility/2006">
          <mc:Choice Requires="x14">
            <control shapeId="63770" r:id="rId75" name="Check Box 282">
              <controlPr defaultSize="0" autoFill="0" autoLine="0" autoPict="0">
                <anchor moveWithCells="1">
                  <from>
                    <xdr:col>4</xdr:col>
                    <xdr:colOff>104775</xdr:colOff>
                    <xdr:row>66</xdr:row>
                    <xdr:rowOff>0</xdr:rowOff>
                  </from>
                  <to>
                    <xdr:col>4</xdr:col>
                    <xdr:colOff>409575</xdr:colOff>
                    <xdr:row>67</xdr:row>
                    <xdr:rowOff>19050</xdr:rowOff>
                  </to>
                </anchor>
              </controlPr>
            </control>
          </mc:Choice>
        </mc:AlternateContent>
        <mc:AlternateContent xmlns:mc="http://schemas.openxmlformats.org/markup-compatibility/2006">
          <mc:Choice Requires="x14">
            <control shapeId="63771" r:id="rId76" name="Check Box 283">
              <controlPr defaultSize="0" autoFill="0" autoLine="0" autoPict="0">
                <anchor moveWithCells="1">
                  <from>
                    <xdr:col>3</xdr:col>
                    <xdr:colOff>114300</xdr:colOff>
                    <xdr:row>55</xdr:row>
                    <xdr:rowOff>0</xdr:rowOff>
                  </from>
                  <to>
                    <xdr:col>3</xdr:col>
                    <xdr:colOff>419100</xdr:colOff>
                    <xdr:row>56</xdr:row>
                    <xdr:rowOff>19050</xdr:rowOff>
                  </to>
                </anchor>
              </controlPr>
            </control>
          </mc:Choice>
        </mc:AlternateContent>
        <mc:AlternateContent xmlns:mc="http://schemas.openxmlformats.org/markup-compatibility/2006">
          <mc:Choice Requires="x14">
            <control shapeId="63772" r:id="rId77" name="Check Box 284">
              <controlPr defaultSize="0" autoFill="0" autoLine="0" autoPict="0">
                <anchor moveWithCells="1">
                  <from>
                    <xdr:col>4</xdr:col>
                    <xdr:colOff>104775</xdr:colOff>
                    <xdr:row>55</xdr:row>
                    <xdr:rowOff>0</xdr:rowOff>
                  </from>
                  <to>
                    <xdr:col>4</xdr:col>
                    <xdr:colOff>409575</xdr:colOff>
                    <xdr:row>56</xdr:row>
                    <xdr:rowOff>19050</xdr:rowOff>
                  </to>
                </anchor>
              </controlPr>
            </control>
          </mc:Choice>
        </mc:AlternateContent>
        <mc:AlternateContent xmlns:mc="http://schemas.openxmlformats.org/markup-compatibility/2006">
          <mc:Choice Requires="x14">
            <control shapeId="63773" r:id="rId78" name="Check Box 285">
              <controlPr defaultSize="0" autoFill="0" autoLine="0" autoPict="0">
                <anchor moveWithCells="1">
                  <from>
                    <xdr:col>3</xdr:col>
                    <xdr:colOff>114300</xdr:colOff>
                    <xdr:row>38</xdr:row>
                    <xdr:rowOff>0</xdr:rowOff>
                  </from>
                  <to>
                    <xdr:col>3</xdr:col>
                    <xdr:colOff>419100</xdr:colOff>
                    <xdr:row>39</xdr:row>
                    <xdr:rowOff>19050</xdr:rowOff>
                  </to>
                </anchor>
              </controlPr>
            </control>
          </mc:Choice>
        </mc:AlternateContent>
        <mc:AlternateContent xmlns:mc="http://schemas.openxmlformats.org/markup-compatibility/2006">
          <mc:Choice Requires="x14">
            <control shapeId="63774" r:id="rId79" name="Check Box 286">
              <controlPr defaultSize="0" autoFill="0" autoLine="0" autoPict="0">
                <anchor moveWithCells="1">
                  <from>
                    <xdr:col>4</xdr:col>
                    <xdr:colOff>104775</xdr:colOff>
                    <xdr:row>38</xdr:row>
                    <xdr:rowOff>0</xdr:rowOff>
                  </from>
                  <to>
                    <xdr:col>4</xdr:col>
                    <xdr:colOff>409575</xdr:colOff>
                    <xdr:row>39</xdr:row>
                    <xdr:rowOff>19050</xdr:rowOff>
                  </to>
                </anchor>
              </controlPr>
            </control>
          </mc:Choice>
        </mc:AlternateContent>
        <mc:AlternateContent xmlns:mc="http://schemas.openxmlformats.org/markup-compatibility/2006">
          <mc:Choice Requires="x14">
            <control shapeId="63775" r:id="rId80" name="Check Box 287">
              <controlPr defaultSize="0" autoFill="0" autoLine="0" autoPict="0">
                <anchor moveWithCells="1">
                  <from>
                    <xdr:col>3</xdr:col>
                    <xdr:colOff>114300</xdr:colOff>
                    <xdr:row>39</xdr:row>
                    <xdr:rowOff>0</xdr:rowOff>
                  </from>
                  <to>
                    <xdr:col>3</xdr:col>
                    <xdr:colOff>419100</xdr:colOff>
                    <xdr:row>40</xdr:row>
                    <xdr:rowOff>19050</xdr:rowOff>
                  </to>
                </anchor>
              </controlPr>
            </control>
          </mc:Choice>
        </mc:AlternateContent>
        <mc:AlternateContent xmlns:mc="http://schemas.openxmlformats.org/markup-compatibility/2006">
          <mc:Choice Requires="x14">
            <control shapeId="63776" r:id="rId81" name="Check Box 288">
              <controlPr defaultSize="0" autoFill="0" autoLine="0" autoPict="0">
                <anchor moveWithCells="1">
                  <from>
                    <xdr:col>4</xdr:col>
                    <xdr:colOff>104775</xdr:colOff>
                    <xdr:row>39</xdr:row>
                    <xdr:rowOff>0</xdr:rowOff>
                  </from>
                  <to>
                    <xdr:col>4</xdr:col>
                    <xdr:colOff>409575</xdr:colOff>
                    <xdr:row>40</xdr:row>
                    <xdr:rowOff>19050</xdr:rowOff>
                  </to>
                </anchor>
              </controlPr>
            </control>
          </mc:Choice>
        </mc:AlternateContent>
        <mc:AlternateContent xmlns:mc="http://schemas.openxmlformats.org/markup-compatibility/2006">
          <mc:Choice Requires="x14">
            <control shapeId="63777" r:id="rId82" name="Check Box 289">
              <controlPr defaultSize="0" autoFill="0" autoLine="0" autoPict="0">
                <anchor moveWithCells="1">
                  <from>
                    <xdr:col>3</xdr:col>
                    <xdr:colOff>114300</xdr:colOff>
                    <xdr:row>40</xdr:row>
                    <xdr:rowOff>0</xdr:rowOff>
                  </from>
                  <to>
                    <xdr:col>3</xdr:col>
                    <xdr:colOff>419100</xdr:colOff>
                    <xdr:row>41</xdr:row>
                    <xdr:rowOff>19050</xdr:rowOff>
                  </to>
                </anchor>
              </controlPr>
            </control>
          </mc:Choice>
        </mc:AlternateContent>
        <mc:AlternateContent xmlns:mc="http://schemas.openxmlformats.org/markup-compatibility/2006">
          <mc:Choice Requires="x14">
            <control shapeId="63778" r:id="rId83" name="Check Box 290">
              <controlPr defaultSize="0" autoFill="0" autoLine="0" autoPict="0">
                <anchor moveWithCells="1">
                  <from>
                    <xdr:col>4</xdr:col>
                    <xdr:colOff>104775</xdr:colOff>
                    <xdr:row>40</xdr:row>
                    <xdr:rowOff>0</xdr:rowOff>
                  </from>
                  <to>
                    <xdr:col>4</xdr:col>
                    <xdr:colOff>409575</xdr:colOff>
                    <xdr:row>41</xdr:row>
                    <xdr:rowOff>19050</xdr:rowOff>
                  </to>
                </anchor>
              </controlPr>
            </control>
          </mc:Choice>
        </mc:AlternateContent>
        <mc:AlternateContent xmlns:mc="http://schemas.openxmlformats.org/markup-compatibility/2006">
          <mc:Choice Requires="x14">
            <control shapeId="63779" r:id="rId84" name="Check Box 291">
              <controlPr defaultSize="0" autoFill="0" autoLine="0" autoPict="0">
                <anchor moveWithCells="1">
                  <from>
                    <xdr:col>3</xdr:col>
                    <xdr:colOff>114300</xdr:colOff>
                    <xdr:row>53</xdr:row>
                    <xdr:rowOff>0</xdr:rowOff>
                  </from>
                  <to>
                    <xdr:col>3</xdr:col>
                    <xdr:colOff>419100</xdr:colOff>
                    <xdr:row>54</xdr:row>
                    <xdr:rowOff>19050</xdr:rowOff>
                  </to>
                </anchor>
              </controlPr>
            </control>
          </mc:Choice>
        </mc:AlternateContent>
        <mc:AlternateContent xmlns:mc="http://schemas.openxmlformats.org/markup-compatibility/2006">
          <mc:Choice Requires="x14">
            <control shapeId="63780" r:id="rId85" name="Check Box 292">
              <controlPr defaultSize="0" autoFill="0" autoLine="0" autoPict="0">
                <anchor moveWithCells="1">
                  <from>
                    <xdr:col>4</xdr:col>
                    <xdr:colOff>104775</xdr:colOff>
                    <xdr:row>53</xdr:row>
                    <xdr:rowOff>0</xdr:rowOff>
                  </from>
                  <to>
                    <xdr:col>4</xdr:col>
                    <xdr:colOff>409575</xdr:colOff>
                    <xdr:row>54</xdr:row>
                    <xdr:rowOff>19050</xdr:rowOff>
                  </to>
                </anchor>
              </controlPr>
            </control>
          </mc:Choice>
        </mc:AlternateContent>
        <mc:AlternateContent xmlns:mc="http://schemas.openxmlformats.org/markup-compatibility/2006">
          <mc:Choice Requires="x14">
            <control shapeId="63781" r:id="rId86" name="Check Box 293">
              <controlPr defaultSize="0" autoFill="0" autoLine="0" autoPict="0">
                <anchor moveWithCells="1">
                  <from>
                    <xdr:col>3</xdr:col>
                    <xdr:colOff>114300</xdr:colOff>
                    <xdr:row>54</xdr:row>
                    <xdr:rowOff>0</xdr:rowOff>
                  </from>
                  <to>
                    <xdr:col>3</xdr:col>
                    <xdr:colOff>419100</xdr:colOff>
                    <xdr:row>55</xdr:row>
                    <xdr:rowOff>19050</xdr:rowOff>
                  </to>
                </anchor>
              </controlPr>
            </control>
          </mc:Choice>
        </mc:AlternateContent>
        <mc:AlternateContent xmlns:mc="http://schemas.openxmlformats.org/markup-compatibility/2006">
          <mc:Choice Requires="x14">
            <control shapeId="63782" r:id="rId87" name="Check Box 294">
              <controlPr defaultSize="0" autoFill="0" autoLine="0" autoPict="0">
                <anchor moveWithCells="1">
                  <from>
                    <xdr:col>4</xdr:col>
                    <xdr:colOff>104775</xdr:colOff>
                    <xdr:row>54</xdr:row>
                    <xdr:rowOff>0</xdr:rowOff>
                  </from>
                  <to>
                    <xdr:col>4</xdr:col>
                    <xdr:colOff>409575</xdr:colOff>
                    <xdr:row>55</xdr:row>
                    <xdr:rowOff>19050</xdr:rowOff>
                  </to>
                </anchor>
              </controlPr>
            </control>
          </mc:Choice>
        </mc:AlternateContent>
        <mc:AlternateContent xmlns:mc="http://schemas.openxmlformats.org/markup-compatibility/2006">
          <mc:Choice Requires="x14">
            <control shapeId="63783" r:id="rId88" name="Check Box 295">
              <controlPr defaultSize="0" autoFill="0" autoLine="0" autoPict="0">
                <anchor moveWithCells="1">
                  <from>
                    <xdr:col>3</xdr:col>
                    <xdr:colOff>114300</xdr:colOff>
                    <xdr:row>65</xdr:row>
                    <xdr:rowOff>0</xdr:rowOff>
                  </from>
                  <to>
                    <xdr:col>3</xdr:col>
                    <xdr:colOff>419100</xdr:colOff>
                    <xdr:row>66</xdr:row>
                    <xdr:rowOff>19050</xdr:rowOff>
                  </to>
                </anchor>
              </controlPr>
            </control>
          </mc:Choice>
        </mc:AlternateContent>
        <mc:AlternateContent xmlns:mc="http://schemas.openxmlformats.org/markup-compatibility/2006">
          <mc:Choice Requires="x14">
            <control shapeId="63784" r:id="rId89" name="Check Box 296">
              <controlPr defaultSize="0" autoFill="0" autoLine="0" autoPict="0">
                <anchor moveWithCells="1">
                  <from>
                    <xdr:col>4</xdr:col>
                    <xdr:colOff>104775</xdr:colOff>
                    <xdr:row>65</xdr:row>
                    <xdr:rowOff>0</xdr:rowOff>
                  </from>
                  <to>
                    <xdr:col>4</xdr:col>
                    <xdr:colOff>409575</xdr:colOff>
                    <xdr:row>66</xdr:row>
                    <xdr:rowOff>19050</xdr:rowOff>
                  </to>
                </anchor>
              </controlPr>
            </control>
          </mc:Choice>
        </mc:AlternateContent>
        <mc:AlternateContent xmlns:mc="http://schemas.openxmlformats.org/markup-compatibility/2006">
          <mc:Choice Requires="x14">
            <control shapeId="63786" r:id="rId90" name="Check Box 298">
              <controlPr defaultSize="0" autoFill="0" autoLine="0" autoPict="0">
                <anchor moveWithCells="1">
                  <from>
                    <xdr:col>3</xdr:col>
                    <xdr:colOff>114300</xdr:colOff>
                    <xdr:row>6</xdr:row>
                    <xdr:rowOff>180975</xdr:rowOff>
                  </from>
                  <to>
                    <xdr:col>3</xdr:col>
                    <xdr:colOff>419100</xdr:colOff>
                    <xdr:row>8</xdr:row>
                    <xdr:rowOff>9525</xdr:rowOff>
                  </to>
                </anchor>
              </controlPr>
            </control>
          </mc:Choice>
        </mc:AlternateContent>
        <mc:AlternateContent xmlns:mc="http://schemas.openxmlformats.org/markup-compatibility/2006">
          <mc:Choice Requires="x14">
            <control shapeId="63787" r:id="rId91" name="Check Box 299">
              <controlPr defaultSize="0" autoFill="0" autoLine="0" autoPict="0">
                <anchor moveWithCells="1">
                  <from>
                    <xdr:col>4</xdr:col>
                    <xdr:colOff>104775</xdr:colOff>
                    <xdr:row>6</xdr:row>
                    <xdr:rowOff>180975</xdr:rowOff>
                  </from>
                  <to>
                    <xdr:col>4</xdr:col>
                    <xdr:colOff>409575</xdr:colOff>
                    <xdr:row>8</xdr:row>
                    <xdr:rowOff>9525</xdr:rowOff>
                  </to>
                </anchor>
              </controlPr>
            </control>
          </mc:Choice>
        </mc:AlternateContent>
        <mc:AlternateContent xmlns:mc="http://schemas.openxmlformats.org/markup-compatibility/2006">
          <mc:Choice Requires="x14">
            <control shapeId="63788" r:id="rId92" name="Check Box 300">
              <controlPr defaultSize="0" autoFill="0" autoLine="0" autoPict="0">
                <anchor moveWithCells="1">
                  <from>
                    <xdr:col>3</xdr:col>
                    <xdr:colOff>114300</xdr:colOff>
                    <xdr:row>7</xdr:row>
                    <xdr:rowOff>180975</xdr:rowOff>
                  </from>
                  <to>
                    <xdr:col>3</xdr:col>
                    <xdr:colOff>419100</xdr:colOff>
                    <xdr:row>9</xdr:row>
                    <xdr:rowOff>9525</xdr:rowOff>
                  </to>
                </anchor>
              </controlPr>
            </control>
          </mc:Choice>
        </mc:AlternateContent>
        <mc:AlternateContent xmlns:mc="http://schemas.openxmlformats.org/markup-compatibility/2006">
          <mc:Choice Requires="x14">
            <control shapeId="63789" r:id="rId93" name="Check Box 301">
              <controlPr defaultSize="0" autoFill="0" autoLine="0" autoPict="0">
                <anchor moveWithCells="1">
                  <from>
                    <xdr:col>4</xdr:col>
                    <xdr:colOff>104775</xdr:colOff>
                    <xdr:row>7</xdr:row>
                    <xdr:rowOff>180975</xdr:rowOff>
                  </from>
                  <to>
                    <xdr:col>4</xdr:col>
                    <xdr:colOff>409575</xdr:colOff>
                    <xdr:row>9</xdr:row>
                    <xdr:rowOff>9525</xdr:rowOff>
                  </to>
                </anchor>
              </controlPr>
            </control>
          </mc:Choice>
        </mc:AlternateContent>
        <mc:AlternateContent xmlns:mc="http://schemas.openxmlformats.org/markup-compatibility/2006">
          <mc:Choice Requires="x14">
            <control shapeId="63790" r:id="rId94" name="Check Box 302">
              <controlPr defaultSize="0" autoFill="0" autoLine="0" autoPict="0">
                <anchor moveWithCells="1">
                  <from>
                    <xdr:col>3</xdr:col>
                    <xdr:colOff>114300</xdr:colOff>
                    <xdr:row>8</xdr:row>
                    <xdr:rowOff>180975</xdr:rowOff>
                  </from>
                  <to>
                    <xdr:col>3</xdr:col>
                    <xdr:colOff>419100</xdr:colOff>
                    <xdr:row>10</xdr:row>
                    <xdr:rowOff>9525</xdr:rowOff>
                  </to>
                </anchor>
              </controlPr>
            </control>
          </mc:Choice>
        </mc:AlternateContent>
        <mc:AlternateContent xmlns:mc="http://schemas.openxmlformats.org/markup-compatibility/2006">
          <mc:Choice Requires="x14">
            <control shapeId="63791" r:id="rId95" name="Check Box 303">
              <controlPr defaultSize="0" autoFill="0" autoLine="0" autoPict="0">
                <anchor moveWithCells="1">
                  <from>
                    <xdr:col>4</xdr:col>
                    <xdr:colOff>104775</xdr:colOff>
                    <xdr:row>8</xdr:row>
                    <xdr:rowOff>180975</xdr:rowOff>
                  </from>
                  <to>
                    <xdr:col>4</xdr:col>
                    <xdr:colOff>409575</xdr:colOff>
                    <xdr:row>10</xdr:row>
                    <xdr:rowOff>9525</xdr:rowOff>
                  </to>
                </anchor>
              </controlPr>
            </control>
          </mc:Choice>
        </mc:AlternateContent>
        <mc:AlternateContent xmlns:mc="http://schemas.openxmlformats.org/markup-compatibility/2006">
          <mc:Choice Requires="x14">
            <control shapeId="63792" r:id="rId96" name="Check Box 304">
              <controlPr defaultSize="0" autoFill="0" autoLine="0" autoPict="0">
                <anchor moveWithCells="1">
                  <from>
                    <xdr:col>3</xdr:col>
                    <xdr:colOff>114300</xdr:colOff>
                    <xdr:row>8</xdr:row>
                    <xdr:rowOff>180975</xdr:rowOff>
                  </from>
                  <to>
                    <xdr:col>3</xdr:col>
                    <xdr:colOff>419100</xdr:colOff>
                    <xdr:row>10</xdr:row>
                    <xdr:rowOff>9525</xdr:rowOff>
                  </to>
                </anchor>
              </controlPr>
            </control>
          </mc:Choice>
        </mc:AlternateContent>
        <mc:AlternateContent xmlns:mc="http://schemas.openxmlformats.org/markup-compatibility/2006">
          <mc:Choice Requires="x14">
            <control shapeId="63793" r:id="rId97" name="Check Box 305">
              <controlPr defaultSize="0" autoFill="0" autoLine="0" autoPict="0">
                <anchor moveWithCells="1">
                  <from>
                    <xdr:col>4</xdr:col>
                    <xdr:colOff>104775</xdr:colOff>
                    <xdr:row>8</xdr:row>
                    <xdr:rowOff>180975</xdr:rowOff>
                  </from>
                  <to>
                    <xdr:col>4</xdr:col>
                    <xdr:colOff>409575</xdr:colOff>
                    <xdr:row>10</xdr:row>
                    <xdr:rowOff>9525</xdr:rowOff>
                  </to>
                </anchor>
              </controlPr>
            </control>
          </mc:Choice>
        </mc:AlternateContent>
        <mc:AlternateContent xmlns:mc="http://schemas.openxmlformats.org/markup-compatibility/2006">
          <mc:Choice Requires="x14">
            <control shapeId="63794" r:id="rId98" name="Check Box 306">
              <controlPr defaultSize="0" autoFill="0" autoLine="0" autoPict="0">
                <anchor moveWithCells="1">
                  <from>
                    <xdr:col>3</xdr:col>
                    <xdr:colOff>114300</xdr:colOff>
                    <xdr:row>26</xdr:row>
                    <xdr:rowOff>180975</xdr:rowOff>
                  </from>
                  <to>
                    <xdr:col>3</xdr:col>
                    <xdr:colOff>419100</xdr:colOff>
                    <xdr:row>28</xdr:row>
                    <xdr:rowOff>9525</xdr:rowOff>
                  </to>
                </anchor>
              </controlPr>
            </control>
          </mc:Choice>
        </mc:AlternateContent>
        <mc:AlternateContent xmlns:mc="http://schemas.openxmlformats.org/markup-compatibility/2006">
          <mc:Choice Requires="x14">
            <control shapeId="63795" r:id="rId99" name="Check Box 307">
              <controlPr defaultSize="0" autoFill="0" autoLine="0" autoPict="0">
                <anchor moveWithCells="1">
                  <from>
                    <xdr:col>4</xdr:col>
                    <xdr:colOff>104775</xdr:colOff>
                    <xdr:row>26</xdr:row>
                    <xdr:rowOff>180975</xdr:rowOff>
                  </from>
                  <to>
                    <xdr:col>4</xdr:col>
                    <xdr:colOff>409575</xdr:colOff>
                    <xdr:row>28</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27"/>
  <sheetViews>
    <sheetView view="pageBreakPreview" topLeftCell="A4" zoomScale="85" zoomScaleNormal="100" zoomScaleSheetLayoutView="85" workbookViewId="0">
      <selection activeCell="D7" sqref="D7"/>
    </sheetView>
  </sheetViews>
  <sheetFormatPr defaultRowHeight="30" customHeight="1" x14ac:dyDescent="0.15"/>
  <cols>
    <col min="1" max="1" width="10.625" style="24" customWidth="1"/>
    <col min="2" max="2" width="4.625" style="24" customWidth="1"/>
    <col min="3" max="3" width="1.625" style="24" customWidth="1"/>
    <col min="4" max="4" width="31.375" style="24" customWidth="1"/>
    <col min="5" max="5" width="3" style="24" customWidth="1"/>
    <col min="6" max="7" width="2.75" style="24" customWidth="1"/>
    <col min="8" max="8" width="4" style="24" customWidth="1"/>
    <col min="9" max="9" width="10.625" style="24" customWidth="1"/>
    <col min="10" max="10" width="9" style="24"/>
    <col min="11" max="11" width="17.75" style="24" customWidth="1"/>
    <col min="12" max="16384" width="9" style="24"/>
  </cols>
  <sheetData>
    <row r="1" spans="1:9" ht="27.75" customHeight="1" x14ac:dyDescent="0.15">
      <c r="A1" s="308" t="s">
        <v>322</v>
      </c>
      <c r="B1" s="308"/>
      <c r="C1" s="308"/>
      <c r="D1" s="309"/>
      <c r="E1" s="308"/>
      <c r="F1" s="308"/>
      <c r="G1" s="308"/>
      <c r="H1" s="308"/>
      <c r="I1" s="308"/>
    </row>
    <row r="2" spans="1:9" ht="27.75" customHeight="1" x14ac:dyDescent="0.15">
      <c r="D2" s="25"/>
    </row>
    <row r="3" spans="1:9" s="27" customFormat="1" ht="27.75" customHeight="1" x14ac:dyDescent="0.15">
      <c r="B3" s="310" t="s">
        <v>323</v>
      </c>
      <c r="C3" s="26"/>
      <c r="D3" s="26" t="s">
        <v>102</v>
      </c>
      <c r="G3" s="298" t="s">
        <v>314</v>
      </c>
    </row>
    <row r="4" spans="1:9" s="27" customFormat="1" ht="27.75" customHeight="1" x14ac:dyDescent="0.15">
      <c r="B4" s="310" t="s">
        <v>324</v>
      </c>
      <c r="D4" s="27" t="s">
        <v>103</v>
      </c>
      <c r="G4" s="298" t="s">
        <v>315</v>
      </c>
    </row>
    <row r="5" spans="1:9" s="27" customFormat="1" ht="27.75" customHeight="1" x14ac:dyDescent="0.15">
      <c r="B5" s="310" t="s">
        <v>325</v>
      </c>
      <c r="D5" s="27" t="s">
        <v>104</v>
      </c>
      <c r="G5" s="298" t="s">
        <v>316</v>
      </c>
    </row>
    <row r="6" spans="1:9" s="27" customFormat="1" ht="27.75" customHeight="1" x14ac:dyDescent="0.15">
      <c r="B6" s="310" t="s">
        <v>326</v>
      </c>
      <c r="D6" s="27" t="s">
        <v>106</v>
      </c>
      <c r="G6" s="298" t="s">
        <v>317</v>
      </c>
    </row>
    <row r="7" spans="1:9" s="27" customFormat="1" ht="27.75" customHeight="1" x14ac:dyDescent="0.15">
      <c r="B7" s="310" t="s">
        <v>327</v>
      </c>
      <c r="D7" s="27" t="s">
        <v>108</v>
      </c>
      <c r="G7" s="298" t="s">
        <v>318</v>
      </c>
    </row>
    <row r="8" spans="1:9" s="27" customFormat="1" ht="27.75" customHeight="1" x14ac:dyDescent="0.15">
      <c r="B8" s="310" t="s">
        <v>328</v>
      </c>
      <c r="D8" s="27" t="s">
        <v>110</v>
      </c>
      <c r="G8" s="298" t="s">
        <v>318</v>
      </c>
    </row>
    <row r="9" spans="1:9" s="27" customFormat="1" ht="27.75" customHeight="1" x14ac:dyDescent="0.15">
      <c r="B9" s="310" t="s">
        <v>329</v>
      </c>
      <c r="D9" s="27" t="s">
        <v>109</v>
      </c>
      <c r="G9" s="298" t="s">
        <v>319</v>
      </c>
    </row>
    <row r="10" spans="1:9" s="27" customFormat="1" ht="27.75" customHeight="1" x14ac:dyDescent="0.15">
      <c r="B10" s="310" t="s">
        <v>330</v>
      </c>
      <c r="D10" s="26" t="s">
        <v>111</v>
      </c>
      <c r="G10" s="298" t="s">
        <v>320</v>
      </c>
    </row>
    <row r="11" spans="1:9" s="27" customFormat="1" ht="27.75" customHeight="1" x14ac:dyDescent="0.15">
      <c r="B11" s="310" t="s">
        <v>331</v>
      </c>
      <c r="D11" s="27" t="s">
        <v>113</v>
      </c>
      <c r="G11" s="298" t="s">
        <v>321</v>
      </c>
    </row>
    <row r="12" spans="1:9" s="27" customFormat="1" ht="27.75" customHeight="1" x14ac:dyDescent="0.15">
      <c r="B12" s="310">
        <v>10</v>
      </c>
      <c r="D12" s="27" t="s">
        <v>112</v>
      </c>
      <c r="G12" s="298" t="s">
        <v>321</v>
      </c>
    </row>
    <row r="13" spans="1:9" s="27" customFormat="1" ht="27.75" customHeight="1" x14ac:dyDescent="0.15"/>
    <row r="14" spans="1:9" s="27" customFormat="1" ht="27.75" customHeight="1" x14ac:dyDescent="0.15"/>
    <row r="15" spans="1:9" s="27" customFormat="1" ht="27.75" customHeight="1" x14ac:dyDescent="0.15">
      <c r="A15" s="311" t="s">
        <v>118</v>
      </c>
      <c r="B15" s="311"/>
      <c r="C15" s="311"/>
      <c r="D15" s="311"/>
      <c r="E15" s="311"/>
      <c r="F15" s="311"/>
      <c r="G15" s="311"/>
      <c r="H15" s="311"/>
      <c r="I15" s="311"/>
    </row>
    <row r="16" spans="1:9" s="27" customFormat="1" ht="27.75" customHeight="1" x14ac:dyDescent="0.15"/>
    <row r="17" spans="3:4" s="27" customFormat="1" ht="27.75" customHeight="1" x14ac:dyDescent="0.15"/>
    <row r="18" spans="3:4" s="27" customFormat="1" ht="27.75" customHeight="1" x14ac:dyDescent="0.15"/>
    <row r="19" spans="3:4" s="27" customFormat="1" ht="17.25" customHeight="1" x14ac:dyDescent="0.15"/>
    <row r="20" spans="3:4" ht="27.75" customHeight="1" x14ac:dyDescent="0.15">
      <c r="C20" s="26"/>
      <c r="D20" s="27"/>
    </row>
    <row r="21" spans="3:4" ht="27.75" customHeight="1" x14ac:dyDescent="0.15">
      <c r="C21" s="27"/>
      <c r="D21" s="27"/>
    </row>
    <row r="22" spans="3:4" ht="30" customHeight="1" x14ac:dyDescent="0.15">
      <c r="C22" s="27"/>
      <c r="D22" s="27"/>
    </row>
    <row r="23" spans="3:4" ht="19.5" customHeight="1" x14ac:dyDescent="0.15">
      <c r="C23" s="27"/>
      <c r="D23" s="27"/>
    </row>
    <row r="24" spans="3:4" ht="27.75" customHeight="1" x14ac:dyDescent="0.15">
      <c r="C24" s="27"/>
      <c r="D24" s="26"/>
    </row>
    <row r="25" spans="3:4" ht="30" customHeight="1" x14ac:dyDescent="0.15">
      <c r="D25" s="27"/>
    </row>
    <row r="26" spans="3:4" ht="19.5" customHeight="1" x14ac:dyDescent="0.15"/>
    <row r="27" spans="3:4" ht="30" customHeight="1" x14ac:dyDescent="0.15">
      <c r="D27" s="24" ph="1"/>
    </row>
  </sheetData>
  <sheetProtection sheet="1" objects="1" scenarios="1" selectLockedCells="1"/>
  <phoneticPr fontId="2"/>
  <dataValidations count="1">
    <dataValidation imeMode="hiragana" allowBlank="1" showInputMessage="1" showErrorMessage="1" sqref="B1:B1048576" xr:uid="{00000000-0002-0000-0100-000000000000}"/>
  </dataValidations>
  <pageMargins left="1.31" right="0.78740157480314965" top="0.98425196850393704" bottom="0.98425196850393704" header="0.51181102362204722" footer="0.51181102362204722"/>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R39"/>
  <sheetViews>
    <sheetView view="pageBreakPreview" topLeftCell="A4" zoomScale="70" zoomScaleNormal="100" zoomScaleSheetLayoutView="70" workbookViewId="0">
      <selection activeCell="B4" sqref="B4"/>
    </sheetView>
  </sheetViews>
  <sheetFormatPr defaultRowHeight="12" x14ac:dyDescent="0.15"/>
  <cols>
    <col min="1" max="1" width="1.75" style="28" customWidth="1"/>
    <col min="2" max="2" width="18" style="28" customWidth="1"/>
    <col min="3" max="3" width="6.625" style="28" customWidth="1"/>
    <col min="4" max="9" width="3.25" style="28" customWidth="1"/>
    <col min="10" max="11" width="8.625" style="28" customWidth="1"/>
    <col min="12" max="12" width="6.625" style="28" customWidth="1"/>
    <col min="13" max="18" width="3.25" style="28" customWidth="1"/>
    <col min="19" max="16384" width="9" style="28"/>
  </cols>
  <sheetData>
    <row r="1" spans="2:18" ht="18.75" customHeight="1" x14ac:dyDescent="0.15">
      <c r="B1" s="312" t="s">
        <v>100</v>
      </c>
    </row>
    <row r="2" spans="2:18" ht="21" customHeight="1" x14ac:dyDescent="0.15">
      <c r="B2" s="313" t="s">
        <v>333</v>
      </c>
      <c r="C2" s="316" t="s">
        <v>155</v>
      </c>
      <c r="D2" s="29"/>
      <c r="E2" s="29"/>
      <c r="F2" s="29"/>
      <c r="G2" s="29"/>
      <c r="H2" s="29"/>
      <c r="I2" s="29"/>
      <c r="J2" s="30"/>
      <c r="K2" s="30"/>
      <c r="L2" s="29"/>
      <c r="M2" s="29"/>
      <c r="N2" s="29"/>
      <c r="O2" s="29"/>
      <c r="P2" s="29"/>
      <c r="Q2" s="29"/>
      <c r="R2" s="29"/>
    </row>
    <row r="3" spans="2:18" ht="17.25" customHeight="1" x14ac:dyDescent="0.15">
      <c r="B3" s="31" t="s">
        <v>37</v>
      </c>
      <c r="C3" s="368" t="s">
        <v>332</v>
      </c>
      <c r="D3" s="369"/>
      <c r="E3" s="369"/>
      <c r="F3" s="369"/>
      <c r="G3" s="369"/>
      <c r="H3" s="369"/>
      <c r="I3" s="369"/>
      <c r="J3" s="369"/>
      <c r="K3" s="369"/>
      <c r="L3" s="369"/>
      <c r="M3" s="369"/>
      <c r="N3" s="369"/>
      <c r="O3" s="369"/>
      <c r="P3" s="369"/>
      <c r="Q3" s="369"/>
      <c r="R3" s="370"/>
    </row>
    <row r="4" spans="2:18" ht="17.25" customHeight="1" x14ac:dyDescent="0.15">
      <c r="B4" s="32"/>
      <c r="C4" s="362"/>
      <c r="D4" s="363"/>
      <c r="E4" s="363"/>
      <c r="F4" s="363"/>
      <c r="G4" s="363"/>
      <c r="H4" s="363"/>
      <c r="I4" s="363"/>
      <c r="J4" s="363"/>
      <c r="K4" s="363"/>
      <c r="L4" s="363"/>
      <c r="M4" s="363"/>
      <c r="N4" s="363"/>
      <c r="O4" s="363"/>
      <c r="P4" s="363"/>
      <c r="Q4" s="363"/>
      <c r="R4" s="364"/>
    </row>
    <row r="5" spans="2:18" ht="17.25" customHeight="1" x14ac:dyDescent="0.15">
      <c r="B5" s="33"/>
      <c r="C5" s="365"/>
      <c r="D5" s="366"/>
      <c r="E5" s="366"/>
      <c r="F5" s="366"/>
      <c r="G5" s="366"/>
      <c r="H5" s="366"/>
      <c r="I5" s="366"/>
      <c r="J5" s="366"/>
      <c r="K5" s="366"/>
      <c r="L5" s="366"/>
      <c r="M5" s="366"/>
      <c r="N5" s="366"/>
      <c r="O5" s="366"/>
      <c r="P5" s="366"/>
      <c r="Q5" s="366"/>
      <c r="R5" s="367"/>
    </row>
    <row r="6" spans="2:18" ht="17.25" customHeight="1" x14ac:dyDescent="0.15">
      <c r="B6" s="33"/>
      <c r="C6" s="365"/>
      <c r="D6" s="366"/>
      <c r="E6" s="366"/>
      <c r="F6" s="366"/>
      <c r="G6" s="366"/>
      <c r="H6" s="366"/>
      <c r="I6" s="366"/>
      <c r="J6" s="366"/>
      <c r="K6" s="366"/>
      <c r="L6" s="366"/>
      <c r="M6" s="366"/>
      <c r="N6" s="366"/>
      <c r="O6" s="366"/>
      <c r="P6" s="366"/>
      <c r="Q6" s="366"/>
      <c r="R6" s="367"/>
    </row>
    <row r="7" spans="2:18" ht="17.25" customHeight="1" x14ac:dyDescent="0.15">
      <c r="B7" s="33"/>
      <c r="C7" s="365"/>
      <c r="D7" s="366"/>
      <c r="E7" s="366"/>
      <c r="F7" s="366"/>
      <c r="G7" s="366"/>
      <c r="H7" s="366"/>
      <c r="I7" s="366"/>
      <c r="J7" s="366"/>
      <c r="K7" s="366"/>
      <c r="L7" s="366"/>
      <c r="M7" s="366"/>
      <c r="N7" s="366"/>
      <c r="O7" s="366"/>
      <c r="P7" s="366"/>
      <c r="Q7" s="366"/>
      <c r="R7" s="367"/>
    </row>
    <row r="8" spans="2:18" ht="17.25" customHeight="1" x14ac:dyDescent="0.15">
      <c r="B8" s="33"/>
      <c r="C8" s="365"/>
      <c r="D8" s="366"/>
      <c r="E8" s="366"/>
      <c r="F8" s="366"/>
      <c r="G8" s="366"/>
      <c r="H8" s="366"/>
      <c r="I8" s="366"/>
      <c r="J8" s="366"/>
      <c r="K8" s="366"/>
      <c r="L8" s="366"/>
      <c r="M8" s="366"/>
      <c r="N8" s="366"/>
      <c r="O8" s="366"/>
      <c r="P8" s="366"/>
      <c r="Q8" s="366"/>
      <c r="R8" s="367"/>
    </row>
    <row r="9" spans="2:18" ht="17.25" customHeight="1" x14ac:dyDescent="0.15">
      <c r="B9" s="33"/>
      <c r="C9" s="365"/>
      <c r="D9" s="366"/>
      <c r="E9" s="366"/>
      <c r="F9" s="366"/>
      <c r="G9" s="366"/>
      <c r="H9" s="366"/>
      <c r="I9" s="366"/>
      <c r="J9" s="366"/>
      <c r="K9" s="366"/>
      <c r="L9" s="366"/>
      <c r="M9" s="366"/>
      <c r="N9" s="366"/>
      <c r="O9" s="366"/>
      <c r="P9" s="366"/>
      <c r="Q9" s="366"/>
      <c r="R9" s="367"/>
    </row>
    <row r="10" spans="2:18" ht="17.25" customHeight="1" x14ac:dyDescent="0.15">
      <c r="B10" s="33"/>
      <c r="C10" s="365"/>
      <c r="D10" s="366"/>
      <c r="E10" s="366"/>
      <c r="F10" s="366"/>
      <c r="G10" s="366"/>
      <c r="H10" s="366"/>
      <c r="I10" s="366"/>
      <c r="J10" s="366"/>
      <c r="K10" s="366"/>
      <c r="L10" s="366"/>
      <c r="M10" s="366"/>
      <c r="N10" s="366"/>
      <c r="O10" s="366"/>
      <c r="P10" s="366"/>
      <c r="Q10" s="366"/>
      <c r="R10" s="367"/>
    </row>
    <row r="11" spans="2:18" ht="17.25" customHeight="1" x14ac:dyDescent="0.15">
      <c r="B11" s="33"/>
      <c r="C11" s="365"/>
      <c r="D11" s="366"/>
      <c r="E11" s="366"/>
      <c r="F11" s="366"/>
      <c r="G11" s="366"/>
      <c r="H11" s="366"/>
      <c r="I11" s="366"/>
      <c r="J11" s="366"/>
      <c r="K11" s="366"/>
      <c r="L11" s="366"/>
      <c r="M11" s="366"/>
      <c r="N11" s="366"/>
      <c r="O11" s="366"/>
      <c r="P11" s="366"/>
      <c r="Q11" s="366"/>
      <c r="R11" s="367"/>
    </row>
    <row r="12" spans="2:18" ht="17.25" customHeight="1" x14ac:dyDescent="0.15">
      <c r="B12" s="33"/>
      <c r="C12" s="365"/>
      <c r="D12" s="366"/>
      <c r="E12" s="366"/>
      <c r="F12" s="366"/>
      <c r="G12" s="366"/>
      <c r="H12" s="366"/>
      <c r="I12" s="366"/>
      <c r="J12" s="366"/>
      <c r="K12" s="366"/>
      <c r="L12" s="366"/>
      <c r="M12" s="366"/>
      <c r="N12" s="366"/>
      <c r="O12" s="366"/>
      <c r="P12" s="366"/>
      <c r="Q12" s="366"/>
      <c r="R12" s="367"/>
    </row>
    <row r="13" spans="2:18" ht="17.25" customHeight="1" x14ac:dyDescent="0.15">
      <c r="B13" s="33"/>
      <c r="C13" s="365"/>
      <c r="D13" s="366"/>
      <c r="E13" s="366"/>
      <c r="F13" s="366"/>
      <c r="G13" s="366"/>
      <c r="H13" s="366"/>
      <c r="I13" s="366"/>
      <c r="J13" s="366"/>
      <c r="K13" s="366"/>
      <c r="L13" s="366"/>
      <c r="M13" s="366"/>
      <c r="N13" s="366"/>
      <c r="O13" s="366"/>
      <c r="P13" s="366"/>
      <c r="Q13" s="366"/>
      <c r="R13" s="367"/>
    </row>
    <row r="14" spans="2:18" ht="17.25" customHeight="1" x14ac:dyDescent="0.15">
      <c r="B14" s="33"/>
      <c r="C14" s="365"/>
      <c r="D14" s="366"/>
      <c r="E14" s="366"/>
      <c r="F14" s="366"/>
      <c r="G14" s="366"/>
      <c r="H14" s="366"/>
      <c r="I14" s="366"/>
      <c r="J14" s="366"/>
      <c r="K14" s="366"/>
      <c r="L14" s="366"/>
      <c r="M14" s="366"/>
      <c r="N14" s="366"/>
      <c r="O14" s="366"/>
      <c r="P14" s="366"/>
      <c r="Q14" s="366"/>
      <c r="R14" s="367"/>
    </row>
    <row r="15" spans="2:18" ht="17.25" customHeight="1" x14ac:dyDescent="0.15">
      <c r="B15" s="33"/>
      <c r="C15" s="365"/>
      <c r="D15" s="366"/>
      <c r="E15" s="366"/>
      <c r="F15" s="366"/>
      <c r="G15" s="366"/>
      <c r="H15" s="366"/>
      <c r="I15" s="366"/>
      <c r="J15" s="366"/>
      <c r="K15" s="366"/>
      <c r="L15" s="366"/>
      <c r="M15" s="366"/>
      <c r="N15" s="366"/>
      <c r="O15" s="366"/>
      <c r="P15" s="366"/>
      <c r="Q15" s="366"/>
      <c r="R15" s="367"/>
    </row>
    <row r="16" spans="2:18" ht="17.25" customHeight="1" x14ac:dyDescent="0.15">
      <c r="B16" s="33"/>
      <c r="C16" s="365"/>
      <c r="D16" s="366"/>
      <c r="E16" s="366"/>
      <c r="F16" s="366"/>
      <c r="G16" s="366"/>
      <c r="H16" s="366"/>
      <c r="I16" s="366"/>
      <c r="J16" s="366"/>
      <c r="K16" s="366"/>
      <c r="L16" s="366"/>
      <c r="M16" s="366"/>
      <c r="N16" s="366"/>
      <c r="O16" s="366"/>
      <c r="P16" s="366"/>
      <c r="Q16" s="366"/>
      <c r="R16" s="367"/>
    </row>
    <row r="17" spans="2:18" ht="17.25" customHeight="1" x14ac:dyDescent="0.15">
      <c r="B17" s="33"/>
      <c r="C17" s="365"/>
      <c r="D17" s="366"/>
      <c r="E17" s="366"/>
      <c r="F17" s="366"/>
      <c r="G17" s="366"/>
      <c r="H17" s="366"/>
      <c r="I17" s="366"/>
      <c r="J17" s="366"/>
      <c r="K17" s="366"/>
      <c r="L17" s="366"/>
      <c r="M17" s="366"/>
      <c r="N17" s="366"/>
      <c r="O17" s="366"/>
      <c r="P17" s="366"/>
      <c r="Q17" s="366"/>
      <c r="R17" s="367"/>
    </row>
    <row r="18" spans="2:18" ht="17.25" customHeight="1" x14ac:dyDescent="0.15">
      <c r="B18" s="33"/>
      <c r="C18" s="365"/>
      <c r="D18" s="366"/>
      <c r="E18" s="366"/>
      <c r="F18" s="366"/>
      <c r="G18" s="366"/>
      <c r="H18" s="366"/>
      <c r="I18" s="366"/>
      <c r="J18" s="366"/>
      <c r="K18" s="366"/>
      <c r="L18" s="366"/>
      <c r="M18" s="366"/>
      <c r="N18" s="366"/>
      <c r="O18" s="366"/>
      <c r="P18" s="366"/>
      <c r="Q18" s="366"/>
      <c r="R18" s="367"/>
    </row>
    <row r="19" spans="2:18" ht="17.25" customHeight="1" x14ac:dyDescent="0.15">
      <c r="B19" s="33"/>
      <c r="C19" s="365"/>
      <c r="D19" s="366"/>
      <c r="E19" s="366"/>
      <c r="F19" s="366"/>
      <c r="G19" s="366"/>
      <c r="H19" s="366"/>
      <c r="I19" s="366"/>
      <c r="J19" s="366"/>
      <c r="K19" s="366"/>
      <c r="L19" s="366"/>
      <c r="M19" s="366"/>
      <c r="N19" s="366"/>
      <c r="O19" s="366"/>
      <c r="P19" s="366"/>
      <c r="Q19" s="366"/>
      <c r="R19" s="367"/>
    </row>
    <row r="20" spans="2:18" ht="17.25" customHeight="1" x14ac:dyDescent="0.15">
      <c r="B20" s="33"/>
      <c r="C20" s="365"/>
      <c r="D20" s="366"/>
      <c r="E20" s="366"/>
      <c r="F20" s="366"/>
      <c r="G20" s="366"/>
      <c r="H20" s="366"/>
      <c r="I20" s="366"/>
      <c r="J20" s="366"/>
      <c r="K20" s="366"/>
      <c r="L20" s="366"/>
      <c r="M20" s="366"/>
      <c r="N20" s="366"/>
      <c r="O20" s="366"/>
      <c r="P20" s="366"/>
      <c r="Q20" s="366"/>
      <c r="R20" s="367"/>
    </row>
    <row r="21" spans="2:18" ht="17.25" customHeight="1" x14ac:dyDescent="0.15">
      <c r="B21" s="33"/>
      <c r="C21" s="365"/>
      <c r="D21" s="366"/>
      <c r="E21" s="366"/>
      <c r="F21" s="366"/>
      <c r="G21" s="366"/>
      <c r="H21" s="366"/>
      <c r="I21" s="366"/>
      <c r="J21" s="366"/>
      <c r="K21" s="366"/>
      <c r="L21" s="366"/>
      <c r="M21" s="366"/>
      <c r="N21" s="366"/>
      <c r="O21" s="366"/>
      <c r="P21" s="366"/>
      <c r="Q21" s="366"/>
      <c r="R21" s="367"/>
    </row>
    <row r="22" spans="2:18" ht="17.25" customHeight="1" x14ac:dyDescent="0.15">
      <c r="B22" s="33"/>
      <c r="C22" s="365"/>
      <c r="D22" s="366"/>
      <c r="E22" s="366"/>
      <c r="F22" s="366"/>
      <c r="G22" s="366"/>
      <c r="H22" s="366"/>
      <c r="I22" s="366"/>
      <c r="J22" s="366"/>
      <c r="K22" s="366"/>
      <c r="L22" s="366"/>
      <c r="M22" s="366"/>
      <c r="N22" s="366"/>
      <c r="O22" s="366"/>
      <c r="P22" s="366"/>
      <c r="Q22" s="366"/>
      <c r="R22" s="367"/>
    </row>
    <row r="23" spans="2:18" ht="17.25" customHeight="1" x14ac:dyDescent="0.15">
      <c r="B23" s="33"/>
      <c r="C23" s="365"/>
      <c r="D23" s="366"/>
      <c r="E23" s="366"/>
      <c r="F23" s="366"/>
      <c r="G23" s="366"/>
      <c r="H23" s="366"/>
      <c r="I23" s="366"/>
      <c r="J23" s="366"/>
      <c r="K23" s="366"/>
      <c r="L23" s="366"/>
      <c r="M23" s="366"/>
      <c r="N23" s="366"/>
      <c r="O23" s="366"/>
      <c r="P23" s="366"/>
      <c r="Q23" s="366"/>
      <c r="R23" s="367"/>
    </row>
    <row r="24" spans="2:18" ht="17.25" customHeight="1" x14ac:dyDescent="0.15">
      <c r="B24" s="33"/>
      <c r="C24" s="365"/>
      <c r="D24" s="366"/>
      <c r="E24" s="366"/>
      <c r="F24" s="366"/>
      <c r="G24" s="366"/>
      <c r="H24" s="366"/>
      <c r="I24" s="366"/>
      <c r="J24" s="366"/>
      <c r="K24" s="366"/>
      <c r="L24" s="366"/>
      <c r="M24" s="366"/>
      <c r="N24" s="366"/>
      <c r="O24" s="366"/>
      <c r="P24" s="366"/>
      <c r="Q24" s="366"/>
      <c r="R24" s="367"/>
    </row>
    <row r="25" spans="2:18" ht="17.25" customHeight="1" x14ac:dyDescent="0.15">
      <c r="B25" s="33"/>
      <c r="C25" s="365"/>
      <c r="D25" s="366"/>
      <c r="E25" s="366"/>
      <c r="F25" s="366"/>
      <c r="G25" s="366"/>
      <c r="H25" s="366"/>
      <c r="I25" s="366"/>
      <c r="J25" s="366"/>
      <c r="K25" s="366"/>
      <c r="L25" s="366"/>
      <c r="M25" s="366"/>
      <c r="N25" s="366"/>
      <c r="O25" s="366"/>
      <c r="P25" s="366"/>
      <c r="Q25" s="366"/>
      <c r="R25" s="367"/>
    </row>
    <row r="26" spans="2:18" ht="17.25" customHeight="1" x14ac:dyDescent="0.15">
      <c r="B26" s="33"/>
      <c r="C26" s="365"/>
      <c r="D26" s="366"/>
      <c r="E26" s="366"/>
      <c r="F26" s="366"/>
      <c r="G26" s="366"/>
      <c r="H26" s="366"/>
      <c r="I26" s="366"/>
      <c r="J26" s="366"/>
      <c r="K26" s="366"/>
      <c r="L26" s="366"/>
      <c r="M26" s="366"/>
      <c r="N26" s="366"/>
      <c r="O26" s="366"/>
      <c r="P26" s="366"/>
      <c r="Q26" s="366"/>
      <c r="R26" s="367"/>
    </row>
    <row r="27" spans="2:18" ht="17.25" customHeight="1" x14ac:dyDescent="0.15">
      <c r="B27" s="33"/>
      <c r="C27" s="365"/>
      <c r="D27" s="366"/>
      <c r="E27" s="366"/>
      <c r="F27" s="366"/>
      <c r="G27" s="366"/>
      <c r="H27" s="366"/>
      <c r="I27" s="366"/>
      <c r="J27" s="366"/>
      <c r="K27" s="366"/>
      <c r="L27" s="366"/>
      <c r="M27" s="366"/>
      <c r="N27" s="366"/>
      <c r="O27" s="366"/>
      <c r="P27" s="366"/>
      <c r="Q27" s="366"/>
      <c r="R27" s="367"/>
    </row>
    <row r="28" spans="2:18" ht="17.25" customHeight="1" x14ac:dyDescent="0.15">
      <c r="B28" s="33"/>
      <c r="C28" s="365"/>
      <c r="D28" s="366"/>
      <c r="E28" s="366"/>
      <c r="F28" s="366"/>
      <c r="G28" s="366"/>
      <c r="H28" s="366"/>
      <c r="I28" s="366"/>
      <c r="J28" s="366"/>
      <c r="K28" s="366"/>
      <c r="L28" s="366"/>
      <c r="M28" s="366"/>
      <c r="N28" s="366"/>
      <c r="O28" s="366"/>
      <c r="P28" s="366"/>
      <c r="Q28" s="366"/>
      <c r="R28" s="367"/>
    </row>
    <row r="29" spans="2:18" ht="17.25" customHeight="1" x14ac:dyDescent="0.15">
      <c r="B29" s="33"/>
      <c r="C29" s="365"/>
      <c r="D29" s="366"/>
      <c r="E29" s="366"/>
      <c r="F29" s="366"/>
      <c r="G29" s="366"/>
      <c r="H29" s="366"/>
      <c r="I29" s="366"/>
      <c r="J29" s="366"/>
      <c r="K29" s="366"/>
      <c r="L29" s="366"/>
      <c r="M29" s="366"/>
      <c r="N29" s="366"/>
      <c r="O29" s="366"/>
      <c r="P29" s="366"/>
      <c r="Q29" s="366"/>
      <c r="R29" s="367"/>
    </row>
    <row r="30" spans="2:18" ht="17.25" customHeight="1" x14ac:dyDescent="0.15">
      <c r="B30" s="33"/>
      <c r="C30" s="365"/>
      <c r="D30" s="366"/>
      <c r="E30" s="366"/>
      <c r="F30" s="366"/>
      <c r="G30" s="366"/>
      <c r="H30" s="366"/>
      <c r="I30" s="366"/>
      <c r="J30" s="366"/>
      <c r="K30" s="366"/>
      <c r="L30" s="366"/>
      <c r="M30" s="366"/>
      <c r="N30" s="366"/>
      <c r="O30" s="366"/>
      <c r="P30" s="366"/>
      <c r="Q30" s="366"/>
      <c r="R30" s="367"/>
    </row>
    <row r="31" spans="2:18" ht="17.25" customHeight="1" x14ac:dyDescent="0.15">
      <c r="B31" s="34"/>
      <c r="C31" s="371"/>
      <c r="D31" s="372"/>
      <c r="E31" s="372"/>
      <c r="F31" s="372"/>
      <c r="G31" s="372"/>
      <c r="H31" s="372"/>
      <c r="I31" s="372"/>
      <c r="J31" s="372"/>
      <c r="K31" s="372"/>
      <c r="L31" s="372"/>
      <c r="M31" s="372"/>
      <c r="N31" s="372"/>
      <c r="O31" s="372"/>
      <c r="P31" s="372"/>
      <c r="Q31" s="372"/>
      <c r="R31" s="373"/>
    </row>
    <row r="32" spans="2:18" ht="17.25" customHeight="1" x14ac:dyDescent="0.15">
      <c r="B32" s="374" t="s">
        <v>366</v>
      </c>
      <c r="C32" s="374"/>
      <c r="D32" s="374"/>
      <c r="E32" s="374"/>
      <c r="F32" s="374"/>
      <c r="G32" s="374"/>
      <c r="H32" s="374"/>
      <c r="I32" s="374"/>
      <c r="J32" s="374"/>
      <c r="K32" s="374"/>
      <c r="L32" s="374"/>
      <c r="M32" s="374"/>
      <c r="N32" s="374"/>
      <c r="O32" s="374"/>
      <c r="P32" s="374"/>
      <c r="Q32" s="374"/>
      <c r="R32" s="374"/>
    </row>
    <row r="33" spans="2:18" ht="17.25" customHeight="1" x14ac:dyDescent="0.15">
      <c r="B33" s="375" t="s">
        <v>334</v>
      </c>
      <c r="C33" s="375"/>
      <c r="D33" s="375"/>
      <c r="E33" s="375"/>
      <c r="F33" s="375"/>
      <c r="G33" s="375"/>
      <c r="H33" s="375"/>
      <c r="I33" s="375"/>
      <c r="J33" s="375"/>
      <c r="K33" s="375"/>
      <c r="L33" s="375"/>
      <c r="M33" s="375"/>
      <c r="N33" s="375"/>
      <c r="O33" s="375"/>
      <c r="P33" s="375"/>
      <c r="Q33" s="375"/>
      <c r="R33" s="375"/>
    </row>
    <row r="34" spans="2:18" ht="17.25" customHeight="1" x14ac:dyDescent="0.15">
      <c r="B34" s="375" t="s">
        <v>335</v>
      </c>
      <c r="C34" s="375"/>
      <c r="D34" s="375"/>
      <c r="E34" s="375"/>
      <c r="F34" s="375"/>
      <c r="G34" s="375"/>
      <c r="H34" s="375"/>
      <c r="I34" s="375"/>
      <c r="J34" s="375"/>
      <c r="K34" s="375"/>
      <c r="L34" s="375"/>
      <c r="M34" s="375"/>
      <c r="N34" s="375"/>
      <c r="O34" s="375"/>
      <c r="P34" s="375"/>
      <c r="Q34" s="375"/>
      <c r="R34" s="375"/>
    </row>
    <row r="35" spans="2:18" ht="17.25" customHeight="1" x14ac:dyDescent="0.15">
      <c r="B35" s="35"/>
    </row>
    <row r="36" spans="2:18" s="2" customFormat="1" ht="17.25" customHeight="1" x14ac:dyDescent="0.15">
      <c r="B36" s="314" t="s">
        <v>336</v>
      </c>
      <c r="C36" s="317" t="s">
        <v>156</v>
      </c>
      <c r="D36" s="37"/>
      <c r="E36" s="37"/>
      <c r="F36" s="37"/>
      <c r="G36" s="37"/>
    </row>
    <row r="37" spans="2:18" s="2" customFormat="1" ht="17.25" customHeight="1" x14ac:dyDescent="0.15">
      <c r="B37" s="38" t="s">
        <v>145</v>
      </c>
      <c r="C37" s="384" t="s">
        <v>45</v>
      </c>
      <c r="D37" s="385"/>
      <c r="E37" s="385"/>
      <c r="F37" s="385"/>
      <c r="G37" s="385"/>
      <c r="H37" s="386"/>
      <c r="I37" s="386"/>
      <c r="J37" s="386"/>
      <c r="K37" s="386"/>
      <c r="L37" s="386"/>
      <c r="M37" s="386"/>
      <c r="N37" s="386"/>
      <c r="O37" s="386"/>
      <c r="P37" s="386"/>
      <c r="Q37" s="386"/>
      <c r="R37" s="387"/>
    </row>
    <row r="38" spans="2:18" s="2" customFormat="1" ht="17.25" customHeight="1" x14ac:dyDescent="0.15">
      <c r="B38" s="39"/>
      <c r="C38" s="376"/>
      <c r="D38" s="377"/>
      <c r="E38" s="377"/>
      <c r="F38" s="377"/>
      <c r="G38" s="377"/>
      <c r="H38" s="378"/>
      <c r="I38" s="378"/>
      <c r="J38" s="378"/>
      <c r="K38" s="378"/>
      <c r="L38" s="378"/>
      <c r="M38" s="378"/>
      <c r="N38" s="378"/>
      <c r="O38" s="378"/>
      <c r="P38" s="378"/>
      <c r="Q38" s="378"/>
      <c r="R38" s="379"/>
    </row>
    <row r="39" spans="2:18" s="2" customFormat="1" ht="17.25" customHeight="1" x14ac:dyDescent="0.15">
      <c r="B39" s="40"/>
      <c r="C39" s="380"/>
      <c r="D39" s="381"/>
      <c r="E39" s="381"/>
      <c r="F39" s="381"/>
      <c r="G39" s="381"/>
      <c r="H39" s="382"/>
      <c r="I39" s="382"/>
      <c r="J39" s="382"/>
      <c r="K39" s="382"/>
      <c r="L39" s="382"/>
      <c r="M39" s="382"/>
      <c r="N39" s="382"/>
      <c r="O39" s="382"/>
      <c r="P39" s="382"/>
      <c r="Q39" s="382"/>
      <c r="R39" s="383"/>
    </row>
  </sheetData>
  <sheetProtection sheet="1" selectLockedCells="1"/>
  <mergeCells count="35">
    <mergeCell ref="B32:R32"/>
    <mergeCell ref="B33:R33"/>
    <mergeCell ref="C38:R38"/>
    <mergeCell ref="C39:R39"/>
    <mergeCell ref="C37:R37"/>
    <mergeCell ref="B34:R34"/>
    <mergeCell ref="C3:R3"/>
    <mergeCell ref="C31:R31"/>
    <mergeCell ref="C24:R24"/>
    <mergeCell ref="C25:R25"/>
    <mergeCell ref="C30:R30"/>
    <mergeCell ref="C18:R18"/>
    <mergeCell ref="C20:R20"/>
    <mergeCell ref="C13:R13"/>
    <mergeCell ref="C14:R14"/>
    <mergeCell ref="C15:R15"/>
    <mergeCell ref="C16:R16"/>
    <mergeCell ref="C9:R9"/>
    <mergeCell ref="C8:R8"/>
    <mergeCell ref="C28:R28"/>
    <mergeCell ref="C29:R29"/>
    <mergeCell ref="C12:R12"/>
    <mergeCell ref="C4:R4"/>
    <mergeCell ref="C5:R5"/>
    <mergeCell ref="C6:R6"/>
    <mergeCell ref="C26:R26"/>
    <mergeCell ref="C27:R27"/>
    <mergeCell ref="C7:R7"/>
    <mergeCell ref="C10:R10"/>
    <mergeCell ref="C11:R11"/>
    <mergeCell ref="C22:R22"/>
    <mergeCell ref="C23:R23"/>
    <mergeCell ref="C21:R21"/>
    <mergeCell ref="C19:R19"/>
    <mergeCell ref="C17:R17"/>
  </mergeCells>
  <phoneticPr fontId="2"/>
  <pageMargins left="0.82677165354330717" right="0.35433070866141736" top="0.55118110236220474" bottom="0.55118110236220474" header="0.31496062992125984" footer="0.19685039370078741"/>
  <pageSetup paperSize="9" orientation="portrait" r:id="rId1"/>
  <headerFooter alignWithMargins="0">
    <oddFooter>&amp;C&amp;"ＭＳ Ｐ明朝,標準"- 1 -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R49"/>
  <sheetViews>
    <sheetView view="pageBreakPreview" zoomScaleNormal="100" zoomScaleSheetLayoutView="100" workbookViewId="0">
      <selection activeCell="C14" sqref="C14"/>
    </sheetView>
  </sheetViews>
  <sheetFormatPr defaultRowHeight="17.25" customHeight="1" x14ac:dyDescent="0.15"/>
  <cols>
    <col min="1" max="1" width="1.75" style="2" customWidth="1"/>
    <col min="2" max="2" width="25.5" style="2" customWidth="1"/>
    <col min="3" max="3" width="26.375" style="2" customWidth="1"/>
    <col min="4" max="4" width="12.625" style="2" customWidth="1"/>
    <col min="5" max="5" width="4.5" style="2" bestFit="1" customWidth="1"/>
    <col min="6" max="6" width="12.25" style="2" bestFit="1" customWidth="1"/>
    <col min="7" max="7" width="8.375" style="62" customWidth="1"/>
    <col min="8" max="8" width="4" style="2" hidden="1" customWidth="1"/>
    <col min="9" max="16384" width="9" style="2"/>
  </cols>
  <sheetData>
    <row r="1" spans="2:18" ht="17.25" customHeight="1" x14ac:dyDescent="0.15">
      <c r="B1" s="315" t="s">
        <v>337</v>
      </c>
      <c r="C1" s="41"/>
      <c r="D1" s="42"/>
      <c r="E1" s="42"/>
      <c r="F1" s="42"/>
      <c r="G1" s="43"/>
    </row>
    <row r="2" spans="2:18" ht="17.25" customHeight="1" x14ac:dyDescent="0.15">
      <c r="B2" s="317" t="s">
        <v>338</v>
      </c>
      <c r="C2" s="41"/>
      <c r="D2" s="42"/>
      <c r="E2" s="42"/>
      <c r="F2" s="42"/>
      <c r="G2" s="43"/>
    </row>
    <row r="3" spans="2:18" ht="8.25" customHeight="1" x14ac:dyDescent="0.15">
      <c r="B3" s="44"/>
      <c r="C3" s="41"/>
      <c r="D3" s="42"/>
      <c r="E3" s="42"/>
      <c r="F3" s="42"/>
      <c r="G3" s="43"/>
    </row>
    <row r="4" spans="2:18" ht="17.25" customHeight="1" x14ac:dyDescent="0.15">
      <c r="B4" s="36" t="s">
        <v>43</v>
      </c>
      <c r="C4" s="41"/>
      <c r="D4" s="42"/>
      <c r="E4" s="42"/>
      <c r="F4" s="42"/>
      <c r="G4" s="43"/>
    </row>
    <row r="5" spans="2:18" ht="28.5" customHeight="1" x14ac:dyDescent="0.15">
      <c r="B5" s="45" t="s">
        <v>40</v>
      </c>
      <c r="C5" s="45" t="s">
        <v>23</v>
      </c>
      <c r="D5" s="46" t="s">
        <v>124</v>
      </c>
      <c r="E5" s="45" t="s">
        <v>38</v>
      </c>
      <c r="F5" s="47" t="s">
        <v>39</v>
      </c>
      <c r="G5" s="48" t="s">
        <v>119</v>
      </c>
    </row>
    <row r="6" spans="2:18" ht="17.25" customHeight="1" x14ac:dyDescent="0.15">
      <c r="B6" s="49"/>
      <c r="C6" s="49"/>
      <c r="D6" s="49"/>
      <c r="E6" s="50"/>
      <c r="F6" s="51"/>
      <c r="G6" s="52"/>
    </row>
    <row r="7" spans="2:18" ht="17.25" customHeight="1" x14ac:dyDescent="0.15">
      <c r="B7" s="53"/>
      <c r="C7" s="53"/>
      <c r="D7" s="53"/>
      <c r="E7" s="54"/>
      <c r="F7" s="55"/>
      <c r="G7" s="56"/>
      <c r="H7" s="57"/>
      <c r="I7" s="3"/>
      <c r="J7" s="3"/>
      <c r="K7" s="3"/>
      <c r="L7" s="3"/>
      <c r="M7" s="3"/>
      <c r="N7" s="3"/>
      <c r="O7" s="3"/>
      <c r="P7" s="3"/>
      <c r="Q7" s="3"/>
      <c r="R7" s="3"/>
    </row>
    <row r="8" spans="2:18" ht="17.25" customHeight="1" x14ac:dyDescent="0.15">
      <c r="B8" s="58"/>
      <c r="C8" s="58"/>
      <c r="D8" s="58"/>
      <c r="E8" s="59"/>
      <c r="F8" s="60"/>
      <c r="G8" s="61"/>
    </row>
    <row r="9" spans="2:18" ht="8.25" customHeight="1" x14ac:dyDescent="0.15">
      <c r="B9" s="37"/>
      <c r="C9" s="37"/>
      <c r="D9" s="37"/>
      <c r="E9" s="37"/>
      <c r="F9" s="37"/>
    </row>
    <row r="10" spans="2:18" ht="17.25" customHeight="1" x14ac:dyDescent="0.15">
      <c r="B10" s="36" t="s">
        <v>44</v>
      </c>
      <c r="C10" s="37"/>
      <c r="D10" s="37"/>
      <c r="E10" s="37"/>
      <c r="F10" s="37"/>
    </row>
    <row r="11" spans="2:18" ht="28.5" customHeight="1" x14ac:dyDescent="0.15">
      <c r="B11" s="45" t="s">
        <v>40</v>
      </c>
      <c r="C11" s="45" t="s">
        <v>49</v>
      </c>
      <c r="D11" s="45" t="s">
        <v>48</v>
      </c>
      <c r="E11" s="45" t="s">
        <v>38</v>
      </c>
      <c r="F11" s="47" t="s">
        <v>39</v>
      </c>
      <c r="G11" s="48" t="s">
        <v>119</v>
      </c>
    </row>
    <row r="12" spans="2:18" ht="17.25" customHeight="1" x14ac:dyDescent="0.15">
      <c r="B12" s="49"/>
      <c r="C12" s="49"/>
      <c r="D12" s="49"/>
      <c r="E12" s="50"/>
      <c r="F12" s="51"/>
      <c r="G12" s="52"/>
    </row>
    <row r="13" spans="2:18" ht="17.25" customHeight="1" x14ac:dyDescent="0.15">
      <c r="B13" s="53"/>
      <c r="C13" s="53"/>
      <c r="D13" s="53"/>
      <c r="E13" s="54"/>
      <c r="F13" s="55"/>
      <c r="G13" s="56"/>
    </row>
    <row r="14" spans="2:18" ht="17.25" customHeight="1" x14ac:dyDescent="0.15">
      <c r="B14" s="53"/>
      <c r="C14" s="53"/>
      <c r="D14" s="53"/>
      <c r="E14" s="54"/>
      <c r="F14" s="55"/>
      <c r="G14" s="56"/>
    </row>
    <row r="15" spans="2:18" ht="17.25" customHeight="1" x14ac:dyDescent="0.15">
      <c r="B15" s="53"/>
      <c r="C15" s="53"/>
      <c r="D15" s="53"/>
      <c r="E15" s="54"/>
      <c r="F15" s="55"/>
      <c r="G15" s="56"/>
    </row>
    <row r="16" spans="2:18" ht="17.25" customHeight="1" x14ac:dyDescent="0.15">
      <c r="B16" s="53"/>
      <c r="C16" s="53"/>
      <c r="D16" s="53"/>
      <c r="E16" s="54"/>
      <c r="F16" s="55"/>
      <c r="G16" s="56"/>
    </row>
    <row r="17" spans="2:7" ht="17.25" customHeight="1" x14ac:dyDescent="0.15">
      <c r="B17" s="53"/>
      <c r="C17" s="53"/>
      <c r="D17" s="53"/>
      <c r="E17" s="54"/>
      <c r="F17" s="55"/>
      <c r="G17" s="56"/>
    </row>
    <row r="18" spans="2:7" ht="17.25" customHeight="1" x14ac:dyDescent="0.15">
      <c r="B18" s="53"/>
      <c r="C18" s="53"/>
      <c r="D18" s="53"/>
      <c r="E18" s="54"/>
      <c r="F18" s="55"/>
      <c r="G18" s="56"/>
    </row>
    <row r="19" spans="2:7" ht="17.25" customHeight="1" x14ac:dyDescent="0.15">
      <c r="B19" s="53"/>
      <c r="C19" s="53"/>
      <c r="D19" s="53"/>
      <c r="E19" s="54"/>
      <c r="F19" s="55"/>
      <c r="G19" s="56"/>
    </row>
    <row r="20" spans="2:7" ht="17.25" customHeight="1" x14ac:dyDescent="0.15">
      <c r="B20" s="53"/>
      <c r="C20" s="53"/>
      <c r="D20" s="53"/>
      <c r="E20" s="54"/>
      <c r="F20" s="55"/>
      <c r="G20" s="56"/>
    </row>
    <row r="21" spans="2:7" ht="17.25" customHeight="1" x14ac:dyDescent="0.15">
      <c r="B21" s="53"/>
      <c r="C21" s="53"/>
      <c r="D21" s="53"/>
      <c r="E21" s="54"/>
      <c r="F21" s="55"/>
      <c r="G21" s="56"/>
    </row>
    <row r="22" spans="2:7" ht="17.25" customHeight="1" x14ac:dyDescent="0.15">
      <c r="B22" s="53"/>
      <c r="C22" s="53"/>
      <c r="D22" s="53"/>
      <c r="E22" s="54"/>
      <c r="F22" s="55"/>
      <c r="G22" s="56"/>
    </row>
    <row r="23" spans="2:7" ht="17.25" customHeight="1" x14ac:dyDescent="0.15">
      <c r="B23" s="58"/>
      <c r="C23" s="58"/>
      <c r="D23" s="58"/>
      <c r="E23" s="59"/>
      <c r="F23" s="60"/>
      <c r="G23" s="61"/>
    </row>
    <row r="24" spans="2:7" ht="8.25" customHeight="1" x14ac:dyDescent="0.15">
      <c r="B24" s="37"/>
      <c r="C24" s="37"/>
      <c r="D24" s="37"/>
      <c r="E24" s="37"/>
      <c r="F24" s="37"/>
    </row>
    <row r="25" spans="2:7" ht="17.25" customHeight="1" x14ac:dyDescent="0.15">
      <c r="B25" s="63" t="s">
        <v>41</v>
      </c>
      <c r="C25" s="37"/>
      <c r="D25" s="37"/>
      <c r="E25" s="37"/>
      <c r="F25" s="37"/>
    </row>
    <row r="26" spans="2:7" ht="27" customHeight="1" x14ac:dyDescent="0.15">
      <c r="B26" s="45" t="s">
        <v>40</v>
      </c>
      <c r="C26" s="45" t="s">
        <v>49</v>
      </c>
      <c r="D26" s="45" t="s">
        <v>48</v>
      </c>
      <c r="E26" s="45" t="s">
        <v>38</v>
      </c>
      <c r="F26" s="47" t="s">
        <v>39</v>
      </c>
      <c r="G26" s="48" t="s">
        <v>119</v>
      </c>
    </row>
    <row r="27" spans="2:7" ht="17.25" customHeight="1" x14ac:dyDescent="0.15">
      <c r="B27" s="49"/>
      <c r="C27" s="49"/>
      <c r="D27" s="49"/>
      <c r="E27" s="50"/>
      <c r="F27" s="51"/>
      <c r="G27" s="52"/>
    </row>
    <row r="28" spans="2:7" ht="17.25" customHeight="1" x14ac:dyDescent="0.15">
      <c r="B28" s="53"/>
      <c r="C28" s="53"/>
      <c r="D28" s="53"/>
      <c r="E28" s="54"/>
      <c r="F28" s="55"/>
      <c r="G28" s="56"/>
    </row>
    <row r="29" spans="2:7" ht="17.25" customHeight="1" x14ac:dyDescent="0.15">
      <c r="B29" s="53"/>
      <c r="C29" s="53"/>
      <c r="D29" s="53"/>
      <c r="E29" s="54"/>
      <c r="F29" s="55"/>
      <c r="G29" s="56"/>
    </row>
    <row r="30" spans="2:7" ht="17.25" customHeight="1" x14ac:dyDescent="0.15">
      <c r="B30" s="53"/>
      <c r="C30" s="53"/>
      <c r="D30" s="53"/>
      <c r="E30" s="54"/>
      <c r="F30" s="55"/>
      <c r="G30" s="56"/>
    </row>
    <row r="31" spans="2:7" ht="17.25" customHeight="1" x14ac:dyDescent="0.15">
      <c r="B31" s="53"/>
      <c r="C31" s="53"/>
      <c r="D31" s="53"/>
      <c r="E31" s="54"/>
      <c r="F31" s="55"/>
      <c r="G31" s="56"/>
    </row>
    <row r="32" spans="2:7" ht="17.25" customHeight="1" x14ac:dyDescent="0.15">
      <c r="B32" s="53"/>
      <c r="C32" s="53"/>
      <c r="D32" s="53"/>
      <c r="E32" s="54"/>
      <c r="F32" s="55"/>
      <c r="G32" s="56"/>
    </row>
    <row r="33" spans="2:11" ht="17.25" customHeight="1" x14ac:dyDescent="0.15">
      <c r="B33" s="53"/>
      <c r="C33" s="53"/>
      <c r="D33" s="53"/>
      <c r="E33" s="54"/>
      <c r="F33" s="55"/>
      <c r="G33" s="56"/>
    </row>
    <row r="34" spans="2:11" ht="17.25" customHeight="1" x14ac:dyDescent="0.15">
      <c r="B34" s="53"/>
      <c r="C34" s="53"/>
      <c r="D34" s="53"/>
      <c r="E34" s="54"/>
      <c r="F34" s="55"/>
      <c r="G34" s="56"/>
    </row>
    <row r="35" spans="2:11" ht="17.25" customHeight="1" x14ac:dyDescent="0.15">
      <c r="B35" s="53"/>
      <c r="C35" s="53"/>
      <c r="D35" s="53"/>
      <c r="E35" s="54"/>
      <c r="F35" s="55"/>
      <c r="G35" s="56"/>
    </row>
    <row r="36" spans="2:11" ht="17.25" customHeight="1" x14ac:dyDescent="0.15">
      <c r="B36" s="53"/>
      <c r="C36" s="53"/>
      <c r="D36" s="53"/>
      <c r="E36" s="64"/>
      <c r="F36" s="55"/>
      <c r="G36" s="56"/>
    </row>
    <row r="37" spans="2:11" ht="17.25" customHeight="1" x14ac:dyDescent="0.15">
      <c r="B37" s="53"/>
      <c r="C37" s="53"/>
      <c r="D37" s="53"/>
      <c r="E37" s="64"/>
      <c r="F37" s="55"/>
      <c r="G37" s="56"/>
    </row>
    <row r="38" spans="2:11" ht="17.25" customHeight="1" x14ac:dyDescent="0.15">
      <c r="B38" s="58"/>
      <c r="C38" s="58"/>
      <c r="D38" s="58"/>
      <c r="E38" s="65"/>
      <c r="F38" s="60"/>
      <c r="G38" s="61"/>
    </row>
    <row r="39" spans="2:11" ht="8.25" customHeight="1" x14ac:dyDescent="0.15">
      <c r="B39" s="37"/>
      <c r="C39" s="37"/>
      <c r="D39" s="37"/>
      <c r="E39" s="37"/>
      <c r="F39" s="37"/>
    </row>
    <row r="40" spans="2:11" ht="17.25" customHeight="1" x14ac:dyDescent="0.15">
      <c r="B40" s="63" t="s">
        <v>42</v>
      </c>
      <c r="C40" s="41"/>
      <c r="D40" s="42"/>
      <c r="E40" s="42"/>
      <c r="F40" s="42"/>
      <c r="G40" s="43"/>
    </row>
    <row r="41" spans="2:11" ht="21" customHeight="1" x14ac:dyDescent="0.15">
      <c r="B41" s="45" t="s">
        <v>40</v>
      </c>
      <c r="C41" s="388" t="s">
        <v>120</v>
      </c>
      <c r="D41" s="389"/>
      <c r="E41" s="390"/>
      <c r="F41" s="47" t="s">
        <v>39</v>
      </c>
      <c r="G41" s="2"/>
    </row>
    <row r="42" spans="2:11" ht="17.25" customHeight="1" x14ac:dyDescent="0.15">
      <c r="B42" s="49"/>
      <c r="C42" s="391"/>
      <c r="D42" s="392"/>
      <c r="E42" s="393"/>
      <c r="F42" s="51"/>
      <c r="G42" s="2"/>
    </row>
    <row r="43" spans="2:11" ht="17.25" customHeight="1" x14ac:dyDescent="0.15">
      <c r="B43" s="58"/>
      <c r="C43" s="394"/>
      <c r="D43" s="395"/>
      <c r="E43" s="396"/>
      <c r="F43" s="60"/>
      <c r="G43" s="2"/>
    </row>
    <row r="44" spans="2:11" ht="17.25" customHeight="1" x14ac:dyDescent="0.15">
      <c r="B44" s="37"/>
      <c r="C44" s="37"/>
      <c r="D44" s="37"/>
      <c r="E44" s="37"/>
      <c r="F44" s="37"/>
    </row>
    <row r="45" spans="2:11" ht="17.25" customHeight="1" x14ac:dyDescent="0.15">
      <c r="B45" s="315" t="s">
        <v>339</v>
      </c>
      <c r="E45" s="66"/>
      <c r="F45" s="67"/>
    </row>
    <row r="46" spans="2:11" ht="17.25" customHeight="1" x14ac:dyDescent="0.15">
      <c r="B46" s="318" t="s">
        <v>340</v>
      </c>
      <c r="K46" s="62"/>
    </row>
    <row r="47" spans="2:11" ht="17.25" customHeight="1" x14ac:dyDescent="0.15">
      <c r="B47" s="397"/>
      <c r="C47" s="398"/>
      <c r="D47" s="398"/>
      <c r="E47" s="398"/>
      <c r="F47" s="398"/>
      <c r="G47" s="399"/>
    </row>
    <row r="48" spans="2:11" ht="17.25" customHeight="1" x14ac:dyDescent="0.15">
      <c r="B48" s="400"/>
      <c r="C48" s="401"/>
      <c r="D48" s="401"/>
      <c r="E48" s="401"/>
      <c r="F48" s="401"/>
      <c r="G48" s="402"/>
    </row>
    <row r="49" spans="2:2" ht="17.25" customHeight="1" x14ac:dyDescent="0.15">
      <c r="B49" s="13"/>
    </row>
  </sheetData>
  <sheetProtection sheet="1" selectLockedCells="1"/>
  <mergeCells count="5">
    <mergeCell ref="C41:E41"/>
    <mergeCell ref="C42:E42"/>
    <mergeCell ref="C43:E43"/>
    <mergeCell ref="B47:G47"/>
    <mergeCell ref="B48:G48"/>
  </mergeCells>
  <phoneticPr fontId="2"/>
  <dataValidations count="2">
    <dataValidation type="list" allowBlank="1" showInputMessage="1" showErrorMessage="1" sqref="E45" xr:uid="{00000000-0002-0000-0300-000000000000}">
      <formula1>"有,無"</formula1>
    </dataValidation>
    <dataValidation type="list" allowBlank="1" showInputMessage="1" showErrorMessage="1" sqref="G6:G8 G12:G23 G27:G38" xr:uid="{00000000-0002-0000-0300-000001000000}">
      <formula1>"済,未"</formula1>
    </dataValidation>
  </dataValidations>
  <pageMargins left="0.74803149606299213" right="0.35433070866141736" top="0.46" bottom="0.48" header="0.37" footer="0.19685039370078741"/>
  <pageSetup paperSize="9" orientation="portrait" r:id="rId1"/>
  <headerFooter alignWithMargins="0">
    <oddFooter>&amp;C&amp;"ＭＳ Ｐ明朝,標準"- 2 -</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CH207"/>
  <sheetViews>
    <sheetView view="pageBreakPreview" topLeftCell="A9" zoomScale="115" zoomScaleNormal="100" zoomScaleSheetLayoutView="115" workbookViewId="0">
      <selection activeCell="X17" sqref="X17:Z17"/>
    </sheetView>
  </sheetViews>
  <sheetFormatPr defaultRowHeight="12" x14ac:dyDescent="0.15"/>
  <cols>
    <col min="1" max="1" width="1.125" style="2" customWidth="1"/>
    <col min="2" max="89" width="1.375" style="2" customWidth="1"/>
    <col min="90" max="16384" width="9" style="2"/>
  </cols>
  <sheetData>
    <row r="1" spans="2:86" ht="15" customHeight="1" x14ac:dyDescent="0.15">
      <c r="B1" s="509" t="s">
        <v>30</v>
      </c>
      <c r="C1" s="510"/>
      <c r="D1" s="510"/>
      <c r="E1" s="510"/>
      <c r="F1" s="510"/>
      <c r="G1" s="510"/>
      <c r="H1" s="510"/>
      <c r="I1" s="510"/>
      <c r="J1" s="510"/>
      <c r="K1" s="510"/>
      <c r="L1" s="510"/>
      <c r="M1" s="510"/>
      <c r="N1" s="510"/>
      <c r="O1" s="511"/>
      <c r="P1" s="511"/>
      <c r="Q1" s="511"/>
      <c r="R1" s="511"/>
      <c r="S1" s="511"/>
      <c r="T1" s="511"/>
      <c r="U1" s="511"/>
      <c r="V1" s="511"/>
      <c r="W1" s="511"/>
      <c r="X1" s="511"/>
      <c r="Y1" s="511"/>
      <c r="Z1" s="511"/>
      <c r="AA1" s="511"/>
      <c r="AB1" s="511"/>
      <c r="AC1" s="511"/>
      <c r="AD1" s="511"/>
      <c r="AE1" s="511"/>
      <c r="AF1" s="511"/>
      <c r="AG1" s="511"/>
      <c r="AH1" s="511"/>
      <c r="AI1" s="511"/>
      <c r="AJ1" s="511"/>
      <c r="AK1" s="511"/>
      <c r="AL1" s="511"/>
      <c r="AM1" s="511"/>
      <c r="AN1" s="511"/>
      <c r="AO1" s="511"/>
      <c r="AP1" s="511"/>
      <c r="AQ1" s="511"/>
      <c r="AR1" s="511"/>
      <c r="AS1" s="511"/>
      <c r="AT1" s="511"/>
      <c r="AU1" s="511"/>
      <c r="AV1" s="511"/>
      <c r="AW1" s="511"/>
      <c r="AX1" s="511"/>
      <c r="AY1" s="511"/>
      <c r="AZ1" s="511"/>
      <c r="BA1" s="511"/>
      <c r="BB1" s="511"/>
      <c r="BC1" s="511"/>
      <c r="BD1" s="511"/>
      <c r="BE1" s="511"/>
      <c r="BF1" s="511"/>
      <c r="BG1" s="511"/>
      <c r="BH1" s="511"/>
      <c r="BI1" s="511"/>
      <c r="BJ1" s="511"/>
      <c r="BK1" s="511"/>
      <c r="BL1" s="511"/>
      <c r="BM1" s="511"/>
      <c r="BN1" s="511"/>
      <c r="BO1" s="511"/>
      <c r="BP1" s="511"/>
    </row>
    <row r="2" spans="2:86" ht="6.75" customHeight="1" x14ac:dyDescent="0.15">
      <c r="B2" s="68"/>
      <c r="C2" s="69"/>
      <c r="D2" s="69"/>
      <c r="E2" s="69"/>
      <c r="F2" s="69"/>
      <c r="G2" s="69"/>
      <c r="H2" s="69"/>
      <c r="I2" s="69"/>
      <c r="J2" s="69"/>
      <c r="K2" s="69"/>
      <c r="L2" s="69"/>
      <c r="M2" s="69"/>
      <c r="N2" s="69"/>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row>
    <row r="3" spans="2:86" ht="15" customHeight="1" x14ac:dyDescent="0.15">
      <c r="B3" s="319" t="s">
        <v>452</v>
      </c>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2"/>
      <c r="AU3" s="72"/>
      <c r="AV3" s="73"/>
      <c r="AW3" s="73"/>
      <c r="AX3" s="73"/>
      <c r="AY3" s="74"/>
      <c r="AZ3" s="74"/>
      <c r="BA3" s="73"/>
      <c r="BB3" s="73"/>
      <c r="BC3" s="74"/>
      <c r="BD3" s="73"/>
      <c r="BE3" s="73"/>
      <c r="BF3" s="73"/>
      <c r="BG3" s="73"/>
      <c r="BH3" s="73"/>
      <c r="BI3" s="41"/>
      <c r="BJ3" s="41"/>
      <c r="BK3" s="41"/>
      <c r="BL3" s="70"/>
      <c r="BM3" s="70"/>
      <c r="BN3" s="70"/>
      <c r="BO3" s="70"/>
      <c r="BP3" s="70"/>
      <c r="BQ3" s="70"/>
    </row>
    <row r="4" spans="2:86" ht="6.75" customHeight="1" x14ac:dyDescent="0.15">
      <c r="B4" s="71"/>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row>
    <row r="5" spans="2:86" ht="15" customHeight="1" x14ac:dyDescent="0.15">
      <c r="B5" s="75" t="s">
        <v>57</v>
      </c>
      <c r="C5" s="76"/>
      <c r="D5" s="76"/>
      <c r="E5" s="76"/>
      <c r="F5" s="76"/>
      <c r="G5" s="76"/>
      <c r="H5" s="76"/>
      <c r="I5" s="75" t="str">
        <f>表紙!Q2</f>
        <v>令和</v>
      </c>
      <c r="J5" s="75"/>
      <c r="K5" s="76"/>
      <c r="L5" s="513"/>
      <c r="M5" s="513"/>
      <c r="N5" s="77" t="s">
        <v>1</v>
      </c>
      <c r="O5" s="77"/>
      <c r="P5" s="513"/>
      <c r="Q5" s="513"/>
      <c r="R5" s="77" t="s">
        <v>0</v>
      </c>
      <c r="S5" s="76"/>
      <c r="T5" s="513"/>
      <c r="U5" s="513"/>
      <c r="V5" s="76" t="s">
        <v>21</v>
      </c>
      <c r="W5" s="76"/>
      <c r="X5" s="516" t="s">
        <v>58</v>
      </c>
      <c r="Y5" s="516"/>
      <c r="Z5" s="75"/>
      <c r="AA5" s="75" t="str">
        <f>表紙!Q2</f>
        <v>令和</v>
      </c>
      <c r="AB5" s="75"/>
      <c r="AC5" s="76"/>
      <c r="AD5" s="513"/>
      <c r="AE5" s="513"/>
      <c r="AF5" s="77" t="s">
        <v>183</v>
      </c>
      <c r="AG5" s="77"/>
      <c r="AH5" s="77"/>
      <c r="AI5" s="77"/>
      <c r="AJ5" s="77"/>
      <c r="AK5" s="76"/>
      <c r="AL5" s="77"/>
      <c r="AM5" s="77"/>
      <c r="AN5" s="76"/>
      <c r="AO5" s="76"/>
      <c r="AP5" s="76"/>
      <c r="AQ5" s="78"/>
      <c r="AR5" s="78"/>
      <c r="AS5" s="79"/>
      <c r="AT5" s="80"/>
      <c r="AU5" s="80"/>
      <c r="AV5" s="79"/>
      <c r="AW5" s="81"/>
      <c r="AX5" s="81"/>
      <c r="AY5" s="41"/>
      <c r="AZ5" s="41"/>
      <c r="BA5" s="81"/>
      <c r="BB5" s="81"/>
      <c r="BC5" s="41"/>
      <c r="BD5" s="81"/>
      <c r="BE5" s="81"/>
      <c r="BF5" s="81"/>
      <c r="BG5" s="81"/>
      <c r="BH5" s="70"/>
      <c r="BI5" s="41"/>
      <c r="BJ5" s="70"/>
      <c r="BK5" s="70"/>
      <c r="BL5" s="70"/>
      <c r="BM5" s="70"/>
      <c r="BN5" s="70"/>
      <c r="BO5" s="70"/>
      <c r="BP5" s="70"/>
    </row>
    <row r="6" spans="2:86" ht="6.75" customHeight="1" x14ac:dyDescent="0.15">
      <c r="B6" s="70"/>
      <c r="C6" s="41"/>
      <c r="D6" s="41"/>
      <c r="E6" s="41"/>
      <c r="F6" s="41"/>
      <c r="G6" s="41"/>
      <c r="H6" s="81"/>
      <c r="I6" s="81"/>
      <c r="J6" s="9"/>
      <c r="K6" s="81"/>
      <c r="L6" s="41"/>
      <c r="M6" s="9"/>
      <c r="N6" s="81"/>
      <c r="O6" s="81"/>
      <c r="P6" s="81"/>
      <c r="Q6" s="81"/>
      <c r="R6" s="9"/>
      <c r="S6" s="81"/>
      <c r="T6" s="41"/>
      <c r="U6" s="41"/>
      <c r="V6" s="41"/>
      <c r="W6" s="41"/>
      <c r="X6" s="41"/>
      <c r="Y6" s="41"/>
      <c r="Z6" s="81"/>
      <c r="AA6" s="81"/>
      <c r="AB6" s="9"/>
      <c r="AC6" s="81"/>
      <c r="AD6" s="41"/>
      <c r="AE6" s="9"/>
      <c r="AF6" s="81"/>
      <c r="AG6" s="81"/>
      <c r="AH6" s="81"/>
      <c r="AI6" s="81"/>
      <c r="AJ6" s="9"/>
      <c r="AK6" s="41"/>
      <c r="AL6" s="70"/>
      <c r="AM6" s="9"/>
      <c r="AN6" s="81"/>
      <c r="AO6" s="81"/>
      <c r="AP6" s="81"/>
      <c r="AQ6" s="81"/>
      <c r="AR6" s="81"/>
      <c r="AS6" s="81"/>
      <c r="AT6" s="9"/>
      <c r="AU6" s="9"/>
      <c r="AV6" s="81"/>
      <c r="AW6" s="81"/>
      <c r="AX6" s="81"/>
      <c r="AY6" s="41"/>
      <c r="AZ6" s="41"/>
      <c r="BA6" s="81"/>
      <c r="BB6" s="79"/>
      <c r="BC6" s="41"/>
      <c r="BD6" s="81"/>
      <c r="BE6" s="81"/>
      <c r="BF6" s="81"/>
      <c r="BG6" s="81"/>
      <c r="BH6" s="81"/>
      <c r="BI6" s="41"/>
      <c r="BJ6" s="70"/>
      <c r="BK6" s="70"/>
      <c r="BL6" s="70"/>
      <c r="BM6" s="70"/>
      <c r="BN6" s="70"/>
      <c r="BO6" s="82"/>
      <c r="BP6" s="70"/>
    </row>
    <row r="7" spans="2:86" ht="15.75" customHeight="1" x14ac:dyDescent="0.15">
      <c r="B7" s="515"/>
      <c r="C7" s="515"/>
      <c r="D7" s="515"/>
      <c r="E7" s="515"/>
      <c r="F7" s="515"/>
      <c r="G7" s="512" t="s">
        <v>51</v>
      </c>
      <c r="H7" s="512"/>
      <c r="I7" s="512"/>
      <c r="J7" s="512"/>
      <c r="K7" s="512"/>
      <c r="L7" s="512"/>
      <c r="M7" s="512" t="s">
        <v>52</v>
      </c>
      <c r="N7" s="512"/>
      <c r="O7" s="512"/>
      <c r="P7" s="512"/>
      <c r="Q7" s="512"/>
      <c r="R7" s="512"/>
      <c r="S7" s="512" t="s">
        <v>293</v>
      </c>
      <c r="T7" s="512"/>
      <c r="U7" s="512"/>
      <c r="V7" s="512"/>
      <c r="W7" s="512"/>
      <c r="X7" s="512"/>
      <c r="Y7" s="512"/>
      <c r="Z7" s="512"/>
      <c r="AA7" s="512"/>
      <c r="AB7" s="512"/>
      <c r="AC7" s="512"/>
      <c r="AD7" s="512"/>
      <c r="AE7" s="512"/>
      <c r="AF7" s="512"/>
      <c r="AG7" s="512"/>
      <c r="AH7" s="512"/>
      <c r="AI7" s="512"/>
      <c r="AJ7" s="512"/>
      <c r="AK7" s="512"/>
      <c r="AL7" s="512"/>
      <c r="AM7" s="512"/>
      <c r="AN7" s="512"/>
      <c r="AO7" s="512"/>
      <c r="AP7" s="512"/>
      <c r="AQ7" s="512"/>
      <c r="AR7" s="512"/>
      <c r="AS7" s="512"/>
      <c r="AT7" s="512"/>
      <c r="AU7" s="512"/>
      <c r="AV7" s="512"/>
      <c r="AW7" s="41"/>
      <c r="AX7" s="41"/>
      <c r="BA7" s="3"/>
      <c r="BB7" s="57"/>
      <c r="BC7" s="490" t="s">
        <v>59</v>
      </c>
      <c r="BD7" s="490"/>
      <c r="BE7" s="490"/>
      <c r="BF7" s="490"/>
      <c r="BG7" s="490"/>
      <c r="BH7" s="490"/>
      <c r="BI7" s="490"/>
      <c r="BJ7" s="490"/>
      <c r="BK7" s="490"/>
      <c r="BL7" s="490"/>
      <c r="BM7" s="490"/>
      <c r="BN7" s="490"/>
      <c r="BO7" s="83"/>
      <c r="BP7" s="70"/>
      <c r="BR7" s="70"/>
      <c r="BS7" s="70"/>
      <c r="BT7" s="70"/>
      <c r="BU7" s="70"/>
      <c r="BV7" s="70"/>
      <c r="BW7" s="70"/>
      <c r="BX7" s="70"/>
      <c r="BY7" s="70"/>
      <c r="BZ7" s="70"/>
      <c r="CA7" s="70"/>
      <c r="CB7" s="70"/>
      <c r="CC7" s="70"/>
      <c r="CD7" s="70"/>
      <c r="CE7" s="70"/>
      <c r="CF7" s="70"/>
      <c r="CG7" s="70"/>
      <c r="CH7" s="70"/>
    </row>
    <row r="8" spans="2:86" ht="15.75" customHeight="1" x14ac:dyDescent="0.15">
      <c r="B8" s="515"/>
      <c r="C8" s="515"/>
      <c r="D8" s="515"/>
      <c r="E8" s="515"/>
      <c r="F8" s="515"/>
      <c r="G8" s="512"/>
      <c r="H8" s="512"/>
      <c r="I8" s="512"/>
      <c r="J8" s="512"/>
      <c r="K8" s="512"/>
      <c r="L8" s="512"/>
      <c r="M8" s="512"/>
      <c r="N8" s="512"/>
      <c r="O8" s="512"/>
      <c r="P8" s="512"/>
      <c r="Q8" s="512"/>
      <c r="R8" s="512"/>
      <c r="S8" s="512" t="s">
        <v>53</v>
      </c>
      <c r="T8" s="512"/>
      <c r="U8" s="512"/>
      <c r="V8" s="512"/>
      <c r="W8" s="512"/>
      <c r="X8" s="512"/>
      <c r="Y8" s="512" t="s">
        <v>54</v>
      </c>
      <c r="Z8" s="512"/>
      <c r="AA8" s="512"/>
      <c r="AB8" s="512"/>
      <c r="AC8" s="512"/>
      <c r="AD8" s="512"/>
      <c r="AE8" s="512"/>
      <c r="AF8" s="512" t="s">
        <v>55</v>
      </c>
      <c r="AG8" s="512"/>
      <c r="AH8" s="512"/>
      <c r="AI8" s="512"/>
      <c r="AJ8" s="512"/>
      <c r="AK8" s="512"/>
      <c r="AL8" s="512"/>
      <c r="AM8" s="512" t="s">
        <v>56</v>
      </c>
      <c r="AN8" s="512"/>
      <c r="AO8" s="512"/>
      <c r="AP8" s="512"/>
      <c r="AQ8" s="512"/>
      <c r="AR8" s="512"/>
      <c r="AS8" s="512"/>
      <c r="AT8" s="512"/>
      <c r="AU8" s="512"/>
      <c r="AV8" s="512"/>
      <c r="AW8" s="70"/>
      <c r="AX8" s="70"/>
      <c r="BA8" s="83"/>
      <c r="BB8" s="57"/>
      <c r="BC8" s="549" t="str">
        <f>表紙!Q2&amp;表紙!Q3-1&amp;"年度："</f>
        <v>令和6年度：</v>
      </c>
      <c r="BD8" s="549"/>
      <c r="BE8" s="549"/>
      <c r="BF8" s="549"/>
      <c r="BG8" s="549"/>
      <c r="BH8" s="549"/>
      <c r="BI8" s="549"/>
      <c r="BJ8" s="517"/>
      <c r="BK8" s="517"/>
      <c r="BL8" s="517"/>
      <c r="BM8" s="9" t="s">
        <v>31</v>
      </c>
      <c r="BN8" s="70"/>
      <c r="BO8" s="83"/>
      <c r="BP8" s="70"/>
      <c r="BQ8" s="70"/>
      <c r="BR8" s="70"/>
      <c r="BS8" s="70"/>
      <c r="CH8" s="70"/>
    </row>
    <row r="9" spans="2:86" ht="15.75" customHeight="1" x14ac:dyDescent="0.15">
      <c r="B9" s="514" t="s">
        <v>46</v>
      </c>
      <c r="C9" s="514"/>
      <c r="D9" s="514"/>
      <c r="E9" s="514"/>
      <c r="F9" s="514"/>
      <c r="G9" s="518"/>
      <c r="H9" s="519"/>
      <c r="I9" s="520" t="s">
        <v>259</v>
      </c>
      <c r="J9" s="520"/>
      <c r="K9" s="519"/>
      <c r="L9" s="521"/>
      <c r="M9" s="468"/>
      <c r="N9" s="468"/>
      <c r="O9" s="468"/>
      <c r="P9" s="468"/>
      <c r="Q9" s="468"/>
      <c r="R9" s="468"/>
      <c r="S9" s="468"/>
      <c r="T9" s="468"/>
      <c r="U9" s="468"/>
      <c r="V9" s="468"/>
      <c r="W9" s="468"/>
      <c r="X9" s="468"/>
      <c r="Y9" s="468"/>
      <c r="Z9" s="468"/>
      <c r="AA9" s="468"/>
      <c r="AB9" s="468"/>
      <c r="AC9" s="468"/>
      <c r="AD9" s="468"/>
      <c r="AE9" s="468"/>
      <c r="AF9" s="468"/>
      <c r="AG9" s="468"/>
      <c r="AH9" s="468"/>
      <c r="AI9" s="468"/>
      <c r="AJ9" s="468"/>
      <c r="AK9" s="468"/>
      <c r="AL9" s="468"/>
      <c r="AM9" s="468"/>
      <c r="AN9" s="468"/>
      <c r="AO9" s="468"/>
      <c r="AP9" s="468"/>
      <c r="AQ9" s="468"/>
      <c r="AR9" s="468"/>
      <c r="AS9" s="468"/>
      <c r="AT9" s="468"/>
      <c r="AU9" s="468"/>
      <c r="AV9" s="468"/>
      <c r="AW9" s="70"/>
      <c r="AX9" s="70"/>
      <c r="BB9" s="84"/>
      <c r="BC9" s="549" t="str">
        <f>表紙!Q2&amp;表紙!Q3&amp;"年度："</f>
        <v>令和7年度：</v>
      </c>
      <c r="BD9" s="549"/>
      <c r="BE9" s="549"/>
      <c r="BF9" s="549"/>
      <c r="BG9" s="549"/>
      <c r="BH9" s="549"/>
      <c r="BI9" s="549"/>
      <c r="BJ9" s="517"/>
      <c r="BK9" s="517"/>
      <c r="BL9" s="517"/>
      <c r="BM9" s="9" t="s">
        <v>31</v>
      </c>
      <c r="BN9" s="70"/>
      <c r="BO9" s="85"/>
      <c r="BP9" s="70"/>
      <c r="BQ9" s="70"/>
      <c r="BR9" s="70"/>
      <c r="BS9" s="70"/>
      <c r="CH9" s="70"/>
    </row>
    <row r="10" spans="2:86" ht="15.75" customHeight="1" x14ac:dyDescent="0.15">
      <c r="B10" s="532" t="s">
        <v>50</v>
      </c>
      <c r="C10" s="532"/>
      <c r="D10" s="532"/>
      <c r="E10" s="532"/>
      <c r="F10" s="532"/>
      <c r="G10" s="550"/>
      <c r="H10" s="551"/>
      <c r="I10" s="584" t="s">
        <v>259</v>
      </c>
      <c r="J10" s="584"/>
      <c r="K10" s="551"/>
      <c r="L10" s="552"/>
      <c r="M10" s="529"/>
      <c r="N10" s="529"/>
      <c r="O10" s="529"/>
      <c r="P10" s="529"/>
      <c r="Q10" s="529"/>
      <c r="R10" s="529"/>
      <c r="S10" s="529"/>
      <c r="T10" s="529"/>
      <c r="U10" s="529"/>
      <c r="V10" s="529"/>
      <c r="W10" s="529"/>
      <c r="X10" s="529"/>
      <c r="Y10" s="529"/>
      <c r="Z10" s="529"/>
      <c r="AA10" s="529"/>
      <c r="AB10" s="529"/>
      <c r="AC10" s="529"/>
      <c r="AD10" s="529"/>
      <c r="AE10" s="529"/>
      <c r="AF10" s="529"/>
      <c r="AG10" s="529"/>
      <c r="AH10" s="529"/>
      <c r="AI10" s="529"/>
      <c r="AJ10" s="529"/>
      <c r="AK10" s="529"/>
      <c r="AL10" s="529"/>
      <c r="AM10" s="529"/>
      <c r="AN10" s="529"/>
      <c r="AO10" s="529"/>
      <c r="AP10" s="529"/>
      <c r="AQ10" s="529"/>
      <c r="AR10" s="529"/>
      <c r="AS10" s="529"/>
      <c r="AT10" s="529"/>
      <c r="AU10" s="529"/>
      <c r="AV10" s="529"/>
      <c r="AW10" s="70"/>
      <c r="AX10" s="70"/>
      <c r="BO10" s="70"/>
      <c r="BP10" s="70"/>
      <c r="BQ10" s="70"/>
      <c r="BR10" s="70"/>
      <c r="BS10" s="70"/>
      <c r="CH10" s="70"/>
    </row>
    <row r="11" spans="2:86" ht="6.75" customHeight="1" x14ac:dyDescent="0.15">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1"/>
      <c r="AW11" s="41"/>
      <c r="AX11" s="41"/>
      <c r="AY11" s="41"/>
      <c r="AZ11" s="3"/>
      <c r="BA11" s="41"/>
      <c r="BB11" s="70"/>
      <c r="BC11" s="70"/>
      <c r="BD11" s="70"/>
      <c r="BE11" s="86"/>
      <c r="BF11" s="81"/>
      <c r="BG11" s="81"/>
      <c r="BH11" s="81"/>
      <c r="BI11" s="9"/>
      <c r="BJ11" s="81"/>
      <c r="BK11" s="3"/>
      <c r="BL11" s="70"/>
      <c r="BM11" s="70"/>
      <c r="BN11" s="70"/>
      <c r="BO11" s="70"/>
      <c r="BP11" s="70"/>
      <c r="BQ11" s="70"/>
      <c r="BR11" s="70"/>
      <c r="BS11" s="70"/>
      <c r="BT11" s="70"/>
      <c r="BU11" s="70"/>
      <c r="BV11" s="70"/>
      <c r="BW11" s="70"/>
      <c r="BX11" s="70"/>
      <c r="BY11" s="70"/>
      <c r="BZ11" s="70"/>
      <c r="CA11" s="70"/>
      <c r="CB11" s="70"/>
      <c r="CC11" s="70"/>
      <c r="CD11" s="70"/>
      <c r="CE11" s="70"/>
      <c r="CF11" s="70"/>
    </row>
    <row r="12" spans="2:86" ht="12.75" customHeight="1" x14ac:dyDescent="0.15">
      <c r="B12" s="487" t="s">
        <v>32</v>
      </c>
      <c r="C12" s="488"/>
      <c r="D12" s="488"/>
      <c r="E12" s="488"/>
      <c r="F12" s="488"/>
      <c r="G12" s="534"/>
      <c r="H12" s="487" t="s">
        <v>377</v>
      </c>
      <c r="I12" s="488"/>
      <c r="J12" s="488"/>
      <c r="K12" s="488"/>
      <c r="L12" s="488"/>
      <c r="M12" s="488"/>
      <c r="N12" s="488"/>
      <c r="O12" s="488"/>
      <c r="P12" s="575" t="s">
        <v>378</v>
      </c>
      <c r="Q12" s="576"/>
      <c r="R12" s="576"/>
      <c r="S12" s="576"/>
      <c r="T12" s="576"/>
      <c r="U12" s="576"/>
      <c r="V12" s="576"/>
      <c r="W12" s="577"/>
      <c r="X12" s="540" t="s">
        <v>33</v>
      </c>
      <c r="Y12" s="541"/>
      <c r="Z12" s="541"/>
      <c r="AA12" s="541"/>
      <c r="AB12" s="541"/>
      <c r="AC12" s="541"/>
      <c r="AD12" s="541"/>
      <c r="AE12" s="541"/>
      <c r="AF12" s="541"/>
      <c r="AG12" s="541"/>
      <c r="AH12" s="541"/>
      <c r="AI12" s="541"/>
      <c r="AJ12" s="541"/>
      <c r="AK12" s="541"/>
      <c r="AL12" s="542"/>
      <c r="AM12" s="478" t="s">
        <v>209</v>
      </c>
      <c r="AN12" s="479"/>
      <c r="AO12" s="479"/>
      <c r="AP12" s="479"/>
      <c r="AQ12" s="479"/>
      <c r="AR12" s="479"/>
      <c r="AS12" s="479"/>
      <c r="AT12" s="480"/>
      <c r="AU12" s="566" t="s">
        <v>210</v>
      </c>
      <c r="AV12" s="567"/>
      <c r="AW12" s="567"/>
      <c r="AX12" s="567"/>
      <c r="AY12" s="567"/>
      <c r="AZ12" s="567"/>
      <c r="BA12" s="567"/>
      <c r="BB12" s="568"/>
      <c r="BC12" s="495" t="s">
        <v>211</v>
      </c>
      <c r="BD12" s="496"/>
      <c r="BE12" s="496"/>
      <c r="BF12" s="496"/>
      <c r="BG12" s="496"/>
      <c r="BH12" s="496"/>
      <c r="BI12" s="496"/>
      <c r="BJ12" s="497"/>
      <c r="BK12" s="506" t="s">
        <v>212</v>
      </c>
      <c r="BL12" s="506"/>
      <c r="BM12" s="506"/>
      <c r="BN12" s="495" t="s">
        <v>34</v>
      </c>
      <c r="BO12" s="496"/>
      <c r="BP12" s="496"/>
      <c r="BQ12" s="497"/>
    </row>
    <row r="13" spans="2:86" ht="12.75" customHeight="1" x14ac:dyDescent="0.15">
      <c r="B13" s="489"/>
      <c r="C13" s="490"/>
      <c r="D13" s="490"/>
      <c r="E13" s="490"/>
      <c r="F13" s="490"/>
      <c r="G13" s="535"/>
      <c r="H13" s="489"/>
      <c r="I13" s="490"/>
      <c r="J13" s="490"/>
      <c r="K13" s="490"/>
      <c r="L13" s="490"/>
      <c r="M13" s="490"/>
      <c r="N13" s="490"/>
      <c r="O13" s="490"/>
      <c r="P13" s="578"/>
      <c r="Q13" s="579"/>
      <c r="R13" s="579"/>
      <c r="S13" s="579"/>
      <c r="T13" s="579"/>
      <c r="U13" s="579"/>
      <c r="V13" s="579"/>
      <c r="W13" s="580"/>
      <c r="X13" s="539" t="s">
        <v>202</v>
      </c>
      <c r="Y13" s="470"/>
      <c r="Z13" s="471"/>
      <c r="AA13" s="557" t="s">
        <v>182</v>
      </c>
      <c r="AB13" s="558"/>
      <c r="AC13" s="559"/>
      <c r="AD13" s="585" t="s">
        <v>216</v>
      </c>
      <c r="AE13" s="586"/>
      <c r="AF13" s="587"/>
      <c r="AG13" s="469" t="s">
        <v>176</v>
      </c>
      <c r="AH13" s="470"/>
      <c r="AI13" s="471"/>
      <c r="AJ13" s="469" t="s">
        <v>468</v>
      </c>
      <c r="AK13" s="470"/>
      <c r="AL13" s="471"/>
      <c r="AM13" s="481"/>
      <c r="AN13" s="482"/>
      <c r="AO13" s="482"/>
      <c r="AP13" s="482"/>
      <c r="AQ13" s="482"/>
      <c r="AR13" s="482"/>
      <c r="AS13" s="482"/>
      <c r="AT13" s="483"/>
      <c r="AU13" s="569"/>
      <c r="AV13" s="570"/>
      <c r="AW13" s="570"/>
      <c r="AX13" s="570"/>
      <c r="AY13" s="570"/>
      <c r="AZ13" s="570"/>
      <c r="BA13" s="570"/>
      <c r="BB13" s="571"/>
      <c r="BC13" s="498"/>
      <c r="BD13" s="499"/>
      <c r="BE13" s="499"/>
      <c r="BF13" s="499"/>
      <c r="BG13" s="499"/>
      <c r="BH13" s="499"/>
      <c r="BI13" s="499"/>
      <c r="BJ13" s="500"/>
      <c r="BK13" s="506"/>
      <c r="BL13" s="506"/>
      <c r="BM13" s="506"/>
      <c r="BN13" s="498"/>
      <c r="BO13" s="499"/>
      <c r="BP13" s="499"/>
      <c r="BQ13" s="500"/>
    </row>
    <row r="14" spans="2:86" ht="12.75" customHeight="1" x14ac:dyDescent="0.15">
      <c r="B14" s="489"/>
      <c r="C14" s="490"/>
      <c r="D14" s="490"/>
      <c r="E14" s="490"/>
      <c r="F14" s="490"/>
      <c r="G14" s="535"/>
      <c r="H14" s="489"/>
      <c r="I14" s="490"/>
      <c r="J14" s="490"/>
      <c r="K14" s="490"/>
      <c r="L14" s="490"/>
      <c r="M14" s="490"/>
      <c r="N14" s="490"/>
      <c r="O14" s="490"/>
      <c r="P14" s="578"/>
      <c r="Q14" s="579"/>
      <c r="R14" s="579"/>
      <c r="S14" s="579"/>
      <c r="T14" s="579"/>
      <c r="U14" s="579"/>
      <c r="V14" s="579"/>
      <c r="W14" s="580"/>
      <c r="X14" s="472"/>
      <c r="Y14" s="473"/>
      <c r="Z14" s="474"/>
      <c r="AA14" s="560"/>
      <c r="AB14" s="561"/>
      <c r="AC14" s="562"/>
      <c r="AD14" s="588"/>
      <c r="AE14" s="589"/>
      <c r="AF14" s="590"/>
      <c r="AG14" s="472"/>
      <c r="AH14" s="473"/>
      <c r="AI14" s="474"/>
      <c r="AJ14" s="472"/>
      <c r="AK14" s="473"/>
      <c r="AL14" s="474"/>
      <c r="AM14" s="481"/>
      <c r="AN14" s="482"/>
      <c r="AO14" s="482"/>
      <c r="AP14" s="482"/>
      <c r="AQ14" s="482"/>
      <c r="AR14" s="482"/>
      <c r="AS14" s="482"/>
      <c r="AT14" s="483"/>
      <c r="AU14" s="569"/>
      <c r="AV14" s="570"/>
      <c r="AW14" s="570"/>
      <c r="AX14" s="570"/>
      <c r="AY14" s="570"/>
      <c r="AZ14" s="570"/>
      <c r="BA14" s="570"/>
      <c r="BB14" s="571"/>
      <c r="BC14" s="498"/>
      <c r="BD14" s="499"/>
      <c r="BE14" s="499"/>
      <c r="BF14" s="499"/>
      <c r="BG14" s="499"/>
      <c r="BH14" s="499"/>
      <c r="BI14" s="499"/>
      <c r="BJ14" s="500"/>
      <c r="BK14" s="506"/>
      <c r="BL14" s="506"/>
      <c r="BM14" s="506"/>
      <c r="BN14" s="501"/>
      <c r="BO14" s="502"/>
      <c r="BP14" s="502"/>
      <c r="BQ14" s="503"/>
    </row>
    <row r="15" spans="2:86" ht="15" customHeight="1" x14ac:dyDescent="0.15">
      <c r="B15" s="489"/>
      <c r="C15" s="490"/>
      <c r="D15" s="490"/>
      <c r="E15" s="490"/>
      <c r="F15" s="490"/>
      <c r="G15" s="535"/>
      <c r="H15" s="489"/>
      <c r="I15" s="490"/>
      <c r="J15" s="490"/>
      <c r="K15" s="490"/>
      <c r="L15" s="490"/>
      <c r="M15" s="490"/>
      <c r="N15" s="490"/>
      <c r="O15" s="490"/>
      <c r="P15" s="578"/>
      <c r="Q15" s="579"/>
      <c r="R15" s="579"/>
      <c r="S15" s="579"/>
      <c r="T15" s="579"/>
      <c r="U15" s="579"/>
      <c r="V15" s="579"/>
      <c r="W15" s="580"/>
      <c r="X15" s="472"/>
      <c r="Y15" s="473"/>
      <c r="Z15" s="474"/>
      <c r="AA15" s="560"/>
      <c r="AB15" s="561"/>
      <c r="AC15" s="562"/>
      <c r="AD15" s="588"/>
      <c r="AE15" s="589"/>
      <c r="AF15" s="590"/>
      <c r="AG15" s="472"/>
      <c r="AH15" s="473"/>
      <c r="AI15" s="474"/>
      <c r="AJ15" s="472"/>
      <c r="AK15" s="473"/>
      <c r="AL15" s="474"/>
      <c r="AM15" s="481"/>
      <c r="AN15" s="482"/>
      <c r="AO15" s="482"/>
      <c r="AP15" s="482"/>
      <c r="AQ15" s="482"/>
      <c r="AR15" s="482"/>
      <c r="AS15" s="482"/>
      <c r="AT15" s="483"/>
      <c r="AU15" s="569"/>
      <c r="AV15" s="570"/>
      <c r="AW15" s="570"/>
      <c r="AX15" s="570"/>
      <c r="AY15" s="570"/>
      <c r="AZ15" s="570"/>
      <c r="BA15" s="570"/>
      <c r="BB15" s="571"/>
      <c r="BC15" s="498"/>
      <c r="BD15" s="499"/>
      <c r="BE15" s="499"/>
      <c r="BF15" s="499"/>
      <c r="BG15" s="499"/>
      <c r="BH15" s="499"/>
      <c r="BI15" s="499"/>
      <c r="BJ15" s="500"/>
      <c r="BK15" s="506"/>
      <c r="BL15" s="506"/>
      <c r="BM15" s="506"/>
      <c r="BN15" s="504" t="str">
        <f>"R"&amp;表紙!Q3-1</f>
        <v>R6</v>
      </c>
      <c r="BO15" s="505"/>
      <c r="BP15" s="507" t="str">
        <f>"R"&amp;表紙!Q3</f>
        <v>R7</v>
      </c>
      <c r="BQ15" s="508"/>
    </row>
    <row r="16" spans="2:86" ht="15" customHeight="1" x14ac:dyDescent="0.15">
      <c r="B16" s="491"/>
      <c r="C16" s="492"/>
      <c r="D16" s="492"/>
      <c r="E16" s="492"/>
      <c r="F16" s="492"/>
      <c r="G16" s="536"/>
      <c r="H16" s="491"/>
      <c r="I16" s="492"/>
      <c r="J16" s="492"/>
      <c r="K16" s="492"/>
      <c r="L16" s="492"/>
      <c r="M16" s="492"/>
      <c r="N16" s="492"/>
      <c r="O16" s="492"/>
      <c r="P16" s="581"/>
      <c r="Q16" s="582"/>
      <c r="R16" s="582"/>
      <c r="S16" s="582"/>
      <c r="T16" s="582"/>
      <c r="U16" s="582"/>
      <c r="V16" s="582"/>
      <c r="W16" s="583"/>
      <c r="X16" s="475"/>
      <c r="Y16" s="476"/>
      <c r="Z16" s="477"/>
      <c r="AA16" s="563"/>
      <c r="AB16" s="564"/>
      <c r="AC16" s="565"/>
      <c r="AD16" s="591"/>
      <c r="AE16" s="592"/>
      <c r="AF16" s="593"/>
      <c r="AG16" s="475"/>
      <c r="AH16" s="476"/>
      <c r="AI16" s="477"/>
      <c r="AJ16" s="475"/>
      <c r="AK16" s="476"/>
      <c r="AL16" s="477"/>
      <c r="AM16" s="484"/>
      <c r="AN16" s="485"/>
      <c r="AO16" s="485"/>
      <c r="AP16" s="485"/>
      <c r="AQ16" s="485"/>
      <c r="AR16" s="485"/>
      <c r="AS16" s="485"/>
      <c r="AT16" s="486"/>
      <c r="AU16" s="572"/>
      <c r="AV16" s="573"/>
      <c r="AW16" s="573"/>
      <c r="AX16" s="573"/>
      <c r="AY16" s="573"/>
      <c r="AZ16" s="573"/>
      <c r="BA16" s="573"/>
      <c r="BB16" s="574"/>
      <c r="BC16" s="501"/>
      <c r="BD16" s="502"/>
      <c r="BE16" s="502"/>
      <c r="BF16" s="502"/>
      <c r="BG16" s="502"/>
      <c r="BH16" s="502"/>
      <c r="BI16" s="502"/>
      <c r="BJ16" s="503"/>
      <c r="BK16" s="506"/>
      <c r="BL16" s="506"/>
      <c r="BM16" s="506"/>
      <c r="BN16" s="461" t="s">
        <v>175</v>
      </c>
      <c r="BO16" s="462"/>
      <c r="BP16" s="463" t="s">
        <v>175</v>
      </c>
      <c r="BQ16" s="464"/>
    </row>
    <row r="17" spans="2:69" ht="22.5" customHeight="1" x14ac:dyDescent="0.15">
      <c r="B17" s="537" t="s">
        <v>237</v>
      </c>
      <c r="C17" s="520"/>
      <c r="D17" s="520"/>
      <c r="E17" s="520"/>
      <c r="F17" s="520"/>
      <c r="G17" s="538"/>
      <c r="H17" s="533"/>
      <c r="I17" s="533"/>
      <c r="J17" s="533"/>
      <c r="K17" s="533"/>
      <c r="L17" s="533"/>
      <c r="M17" s="533"/>
      <c r="N17" s="533"/>
      <c r="O17" s="533"/>
      <c r="P17" s="435"/>
      <c r="Q17" s="436"/>
      <c r="R17" s="436"/>
      <c r="S17" s="436"/>
      <c r="T17" s="436"/>
      <c r="U17" s="436"/>
      <c r="V17" s="436"/>
      <c r="W17" s="437"/>
      <c r="X17" s="468"/>
      <c r="Y17" s="468"/>
      <c r="Z17" s="468"/>
      <c r="AA17" s="468"/>
      <c r="AB17" s="468"/>
      <c r="AC17" s="468"/>
      <c r="AD17" s="468"/>
      <c r="AE17" s="468"/>
      <c r="AF17" s="468"/>
      <c r="AG17" s="468"/>
      <c r="AH17" s="468"/>
      <c r="AI17" s="468"/>
      <c r="AJ17" s="465"/>
      <c r="AK17" s="466"/>
      <c r="AL17" s="467"/>
      <c r="AM17" s="435"/>
      <c r="AN17" s="436"/>
      <c r="AO17" s="436"/>
      <c r="AP17" s="436"/>
      <c r="AQ17" s="436"/>
      <c r="AR17" s="436"/>
      <c r="AS17" s="436"/>
      <c r="AT17" s="437"/>
      <c r="AU17" s="525"/>
      <c r="AV17" s="525"/>
      <c r="AW17" s="525"/>
      <c r="AX17" s="525"/>
      <c r="AY17" s="525"/>
      <c r="AZ17" s="525"/>
      <c r="BA17" s="525"/>
      <c r="BB17" s="525"/>
      <c r="BC17" s="435"/>
      <c r="BD17" s="436"/>
      <c r="BE17" s="436"/>
      <c r="BF17" s="436"/>
      <c r="BG17" s="436"/>
      <c r="BH17" s="436"/>
      <c r="BI17" s="436"/>
      <c r="BJ17" s="437"/>
      <c r="BK17" s="412"/>
      <c r="BL17" s="413"/>
      <c r="BM17" s="414"/>
      <c r="BN17" s="447"/>
      <c r="BO17" s="448"/>
      <c r="BP17" s="449"/>
      <c r="BQ17" s="450"/>
    </row>
    <row r="18" spans="2:69" ht="22.5" customHeight="1" x14ac:dyDescent="0.15">
      <c r="B18" s="403"/>
      <c r="C18" s="404"/>
      <c r="D18" s="404"/>
      <c r="E18" s="404"/>
      <c r="F18" s="404"/>
      <c r="G18" s="405"/>
      <c r="H18" s="406"/>
      <c r="I18" s="406"/>
      <c r="J18" s="406"/>
      <c r="K18" s="406"/>
      <c r="L18" s="406"/>
      <c r="M18" s="406"/>
      <c r="N18" s="406"/>
      <c r="O18" s="406"/>
      <c r="P18" s="408"/>
      <c r="Q18" s="409"/>
      <c r="R18" s="409"/>
      <c r="S18" s="409"/>
      <c r="T18" s="409"/>
      <c r="U18" s="409"/>
      <c r="V18" s="409"/>
      <c r="W18" s="410"/>
      <c r="X18" s="407"/>
      <c r="Y18" s="407"/>
      <c r="Z18" s="407"/>
      <c r="AA18" s="407"/>
      <c r="AB18" s="407"/>
      <c r="AC18" s="407"/>
      <c r="AD18" s="407"/>
      <c r="AE18" s="407"/>
      <c r="AF18" s="407"/>
      <c r="AG18" s="407"/>
      <c r="AH18" s="407"/>
      <c r="AI18" s="407"/>
      <c r="AJ18" s="438"/>
      <c r="AK18" s="439"/>
      <c r="AL18" s="440"/>
      <c r="AM18" s="408"/>
      <c r="AN18" s="409"/>
      <c r="AO18" s="409"/>
      <c r="AP18" s="409"/>
      <c r="AQ18" s="409"/>
      <c r="AR18" s="409"/>
      <c r="AS18" s="409"/>
      <c r="AT18" s="410"/>
      <c r="AU18" s="433"/>
      <c r="AV18" s="433"/>
      <c r="AW18" s="433"/>
      <c r="AX18" s="433"/>
      <c r="AY18" s="433"/>
      <c r="AZ18" s="433"/>
      <c r="BA18" s="433"/>
      <c r="BB18" s="433"/>
      <c r="BC18" s="408"/>
      <c r="BD18" s="409"/>
      <c r="BE18" s="409"/>
      <c r="BF18" s="409"/>
      <c r="BG18" s="409"/>
      <c r="BH18" s="409"/>
      <c r="BI18" s="409"/>
      <c r="BJ18" s="410"/>
      <c r="BK18" s="418"/>
      <c r="BL18" s="419"/>
      <c r="BM18" s="420"/>
      <c r="BN18" s="421"/>
      <c r="BO18" s="422"/>
      <c r="BP18" s="423"/>
      <c r="BQ18" s="424"/>
    </row>
    <row r="19" spans="2:69" ht="22.5" customHeight="1" x14ac:dyDescent="0.15">
      <c r="B19" s="403"/>
      <c r="C19" s="404"/>
      <c r="D19" s="404"/>
      <c r="E19" s="404"/>
      <c r="F19" s="404"/>
      <c r="G19" s="405"/>
      <c r="H19" s="406"/>
      <c r="I19" s="406"/>
      <c r="J19" s="406"/>
      <c r="K19" s="406"/>
      <c r="L19" s="406"/>
      <c r="M19" s="406"/>
      <c r="N19" s="406"/>
      <c r="O19" s="406"/>
      <c r="P19" s="408"/>
      <c r="Q19" s="409"/>
      <c r="R19" s="409"/>
      <c r="S19" s="409"/>
      <c r="T19" s="409"/>
      <c r="U19" s="409"/>
      <c r="V19" s="409"/>
      <c r="W19" s="410"/>
      <c r="X19" s="407"/>
      <c r="Y19" s="407"/>
      <c r="Z19" s="407"/>
      <c r="AA19" s="407"/>
      <c r="AB19" s="407"/>
      <c r="AC19" s="407"/>
      <c r="AD19" s="407"/>
      <c r="AE19" s="407"/>
      <c r="AF19" s="407"/>
      <c r="AG19" s="407"/>
      <c r="AH19" s="407"/>
      <c r="AI19" s="407"/>
      <c r="AJ19" s="438"/>
      <c r="AK19" s="439"/>
      <c r="AL19" s="440"/>
      <c r="AM19" s="408"/>
      <c r="AN19" s="409"/>
      <c r="AO19" s="409"/>
      <c r="AP19" s="409"/>
      <c r="AQ19" s="409"/>
      <c r="AR19" s="409"/>
      <c r="AS19" s="409"/>
      <c r="AT19" s="410"/>
      <c r="AU19" s="433"/>
      <c r="AV19" s="433"/>
      <c r="AW19" s="433"/>
      <c r="AX19" s="433"/>
      <c r="AY19" s="433"/>
      <c r="AZ19" s="433"/>
      <c r="BA19" s="433"/>
      <c r="BB19" s="433"/>
      <c r="BC19" s="408"/>
      <c r="BD19" s="409"/>
      <c r="BE19" s="409"/>
      <c r="BF19" s="409"/>
      <c r="BG19" s="409"/>
      <c r="BH19" s="409"/>
      <c r="BI19" s="409"/>
      <c r="BJ19" s="410"/>
      <c r="BK19" s="418"/>
      <c r="BL19" s="419"/>
      <c r="BM19" s="420"/>
      <c r="BN19" s="421"/>
      <c r="BO19" s="422"/>
      <c r="BP19" s="423"/>
      <c r="BQ19" s="424"/>
    </row>
    <row r="20" spans="2:69" ht="22.5" customHeight="1" x14ac:dyDescent="0.15">
      <c r="B20" s="403"/>
      <c r="C20" s="404"/>
      <c r="D20" s="404"/>
      <c r="E20" s="404"/>
      <c r="F20" s="404"/>
      <c r="G20" s="405"/>
      <c r="H20" s="406"/>
      <c r="I20" s="406"/>
      <c r="J20" s="406"/>
      <c r="K20" s="406"/>
      <c r="L20" s="406"/>
      <c r="M20" s="406"/>
      <c r="N20" s="406"/>
      <c r="O20" s="406"/>
      <c r="P20" s="408"/>
      <c r="Q20" s="409"/>
      <c r="R20" s="409"/>
      <c r="S20" s="409"/>
      <c r="T20" s="409"/>
      <c r="U20" s="409"/>
      <c r="V20" s="409"/>
      <c r="W20" s="410"/>
      <c r="X20" s="407"/>
      <c r="Y20" s="407"/>
      <c r="Z20" s="407"/>
      <c r="AA20" s="407"/>
      <c r="AB20" s="407"/>
      <c r="AC20" s="407"/>
      <c r="AD20" s="407"/>
      <c r="AE20" s="407"/>
      <c r="AF20" s="407"/>
      <c r="AG20" s="407"/>
      <c r="AH20" s="407"/>
      <c r="AI20" s="407"/>
      <c r="AJ20" s="438"/>
      <c r="AK20" s="439"/>
      <c r="AL20" s="440"/>
      <c r="AM20" s="408"/>
      <c r="AN20" s="409"/>
      <c r="AO20" s="409"/>
      <c r="AP20" s="409"/>
      <c r="AQ20" s="409"/>
      <c r="AR20" s="409"/>
      <c r="AS20" s="409"/>
      <c r="AT20" s="410"/>
      <c r="AU20" s="433"/>
      <c r="AV20" s="433"/>
      <c r="AW20" s="433"/>
      <c r="AX20" s="433"/>
      <c r="AY20" s="433"/>
      <c r="AZ20" s="433"/>
      <c r="BA20" s="433"/>
      <c r="BB20" s="433"/>
      <c r="BC20" s="408"/>
      <c r="BD20" s="409"/>
      <c r="BE20" s="409"/>
      <c r="BF20" s="409"/>
      <c r="BG20" s="409"/>
      <c r="BH20" s="409"/>
      <c r="BI20" s="409"/>
      <c r="BJ20" s="410"/>
      <c r="BK20" s="418"/>
      <c r="BL20" s="419"/>
      <c r="BM20" s="420"/>
      <c r="BN20" s="421"/>
      <c r="BO20" s="422"/>
      <c r="BP20" s="423"/>
      <c r="BQ20" s="424"/>
    </row>
    <row r="21" spans="2:69" ht="22.5" customHeight="1" x14ac:dyDescent="0.15">
      <c r="B21" s="403"/>
      <c r="C21" s="404"/>
      <c r="D21" s="404"/>
      <c r="E21" s="404"/>
      <c r="F21" s="404"/>
      <c r="G21" s="405"/>
      <c r="H21" s="406"/>
      <c r="I21" s="406"/>
      <c r="J21" s="406"/>
      <c r="K21" s="406"/>
      <c r="L21" s="406"/>
      <c r="M21" s="406"/>
      <c r="N21" s="406"/>
      <c r="O21" s="406"/>
      <c r="P21" s="408"/>
      <c r="Q21" s="409"/>
      <c r="R21" s="409"/>
      <c r="S21" s="409"/>
      <c r="T21" s="409"/>
      <c r="U21" s="409"/>
      <c r="V21" s="409"/>
      <c r="W21" s="410"/>
      <c r="X21" s="407"/>
      <c r="Y21" s="407"/>
      <c r="Z21" s="407"/>
      <c r="AA21" s="407"/>
      <c r="AB21" s="407"/>
      <c r="AC21" s="407"/>
      <c r="AD21" s="407"/>
      <c r="AE21" s="407"/>
      <c r="AF21" s="407"/>
      <c r="AG21" s="407"/>
      <c r="AH21" s="407"/>
      <c r="AI21" s="407"/>
      <c r="AJ21" s="438"/>
      <c r="AK21" s="439"/>
      <c r="AL21" s="440"/>
      <c r="AM21" s="408"/>
      <c r="AN21" s="409"/>
      <c r="AO21" s="409"/>
      <c r="AP21" s="409"/>
      <c r="AQ21" s="409"/>
      <c r="AR21" s="409"/>
      <c r="AS21" s="409"/>
      <c r="AT21" s="410"/>
      <c r="AU21" s="433"/>
      <c r="AV21" s="433"/>
      <c r="AW21" s="433"/>
      <c r="AX21" s="433"/>
      <c r="AY21" s="433"/>
      <c r="AZ21" s="433"/>
      <c r="BA21" s="433"/>
      <c r="BB21" s="433"/>
      <c r="BC21" s="408"/>
      <c r="BD21" s="409"/>
      <c r="BE21" s="409"/>
      <c r="BF21" s="409"/>
      <c r="BG21" s="409"/>
      <c r="BH21" s="409"/>
      <c r="BI21" s="409"/>
      <c r="BJ21" s="410"/>
      <c r="BK21" s="418"/>
      <c r="BL21" s="419"/>
      <c r="BM21" s="420"/>
      <c r="BN21" s="421"/>
      <c r="BO21" s="422"/>
      <c r="BP21" s="423"/>
      <c r="BQ21" s="424"/>
    </row>
    <row r="22" spans="2:69" ht="22.5" customHeight="1" x14ac:dyDescent="0.15">
      <c r="B22" s="403"/>
      <c r="C22" s="404"/>
      <c r="D22" s="404"/>
      <c r="E22" s="404"/>
      <c r="F22" s="404"/>
      <c r="G22" s="405"/>
      <c r="H22" s="406"/>
      <c r="I22" s="406"/>
      <c r="J22" s="406"/>
      <c r="K22" s="406"/>
      <c r="L22" s="406"/>
      <c r="M22" s="406"/>
      <c r="N22" s="406"/>
      <c r="O22" s="406"/>
      <c r="P22" s="408"/>
      <c r="Q22" s="409"/>
      <c r="R22" s="409"/>
      <c r="S22" s="409"/>
      <c r="T22" s="409"/>
      <c r="U22" s="409"/>
      <c r="V22" s="409"/>
      <c r="W22" s="410"/>
      <c r="X22" s="407"/>
      <c r="Y22" s="407"/>
      <c r="Z22" s="407"/>
      <c r="AA22" s="407"/>
      <c r="AB22" s="407"/>
      <c r="AC22" s="407"/>
      <c r="AD22" s="407"/>
      <c r="AE22" s="407"/>
      <c r="AF22" s="407"/>
      <c r="AG22" s="407"/>
      <c r="AH22" s="407"/>
      <c r="AI22" s="407"/>
      <c r="AJ22" s="438"/>
      <c r="AK22" s="439"/>
      <c r="AL22" s="440"/>
      <c r="AM22" s="408"/>
      <c r="AN22" s="409"/>
      <c r="AO22" s="409"/>
      <c r="AP22" s="409"/>
      <c r="AQ22" s="409"/>
      <c r="AR22" s="409"/>
      <c r="AS22" s="409"/>
      <c r="AT22" s="410"/>
      <c r="AU22" s="433"/>
      <c r="AV22" s="433"/>
      <c r="AW22" s="433"/>
      <c r="AX22" s="433"/>
      <c r="AY22" s="433"/>
      <c r="AZ22" s="433"/>
      <c r="BA22" s="433"/>
      <c r="BB22" s="433"/>
      <c r="BC22" s="408"/>
      <c r="BD22" s="409"/>
      <c r="BE22" s="409"/>
      <c r="BF22" s="409"/>
      <c r="BG22" s="409"/>
      <c r="BH22" s="409"/>
      <c r="BI22" s="409"/>
      <c r="BJ22" s="410"/>
      <c r="BK22" s="418"/>
      <c r="BL22" s="419"/>
      <c r="BM22" s="420"/>
      <c r="BN22" s="421"/>
      <c r="BO22" s="422"/>
      <c r="BP22" s="423"/>
      <c r="BQ22" s="424"/>
    </row>
    <row r="23" spans="2:69" ht="22.5" customHeight="1" x14ac:dyDescent="0.15">
      <c r="B23" s="403"/>
      <c r="C23" s="404"/>
      <c r="D23" s="404"/>
      <c r="E23" s="404"/>
      <c r="F23" s="404"/>
      <c r="G23" s="405"/>
      <c r="H23" s="406"/>
      <c r="I23" s="406"/>
      <c r="J23" s="406"/>
      <c r="K23" s="406"/>
      <c r="L23" s="406"/>
      <c r="M23" s="406"/>
      <c r="N23" s="406"/>
      <c r="O23" s="406"/>
      <c r="P23" s="408"/>
      <c r="Q23" s="409"/>
      <c r="R23" s="409"/>
      <c r="S23" s="409"/>
      <c r="T23" s="409"/>
      <c r="U23" s="409"/>
      <c r="V23" s="409"/>
      <c r="W23" s="410"/>
      <c r="X23" s="407"/>
      <c r="Y23" s="407"/>
      <c r="Z23" s="407"/>
      <c r="AA23" s="407"/>
      <c r="AB23" s="407"/>
      <c r="AC23" s="407"/>
      <c r="AD23" s="407"/>
      <c r="AE23" s="407"/>
      <c r="AF23" s="407"/>
      <c r="AG23" s="407"/>
      <c r="AH23" s="407"/>
      <c r="AI23" s="407"/>
      <c r="AJ23" s="438"/>
      <c r="AK23" s="439"/>
      <c r="AL23" s="440"/>
      <c r="AM23" s="408"/>
      <c r="AN23" s="409"/>
      <c r="AO23" s="409"/>
      <c r="AP23" s="409"/>
      <c r="AQ23" s="409"/>
      <c r="AR23" s="409"/>
      <c r="AS23" s="409"/>
      <c r="AT23" s="410"/>
      <c r="AU23" s="433"/>
      <c r="AV23" s="433"/>
      <c r="AW23" s="433"/>
      <c r="AX23" s="433"/>
      <c r="AY23" s="433"/>
      <c r="AZ23" s="433"/>
      <c r="BA23" s="433"/>
      <c r="BB23" s="433"/>
      <c r="BC23" s="408"/>
      <c r="BD23" s="409"/>
      <c r="BE23" s="409"/>
      <c r="BF23" s="409"/>
      <c r="BG23" s="409"/>
      <c r="BH23" s="409"/>
      <c r="BI23" s="409"/>
      <c r="BJ23" s="410"/>
      <c r="BK23" s="418"/>
      <c r="BL23" s="419"/>
      <c r="BM23" s="420"/>
      <c r="BN23" s="421"/>
      <c r="BO23" s="422"/>
      <c r="BP23" s="423"/>
      <c r="BQ23" s="424"/>
    </row>
    <row r="24" spans="2:69" ht="22.5" customHeight="1" x14ac:dyDescent="0.15">
      <c r="B24" s="403"/>
      <c r="C24" s="404"/>
      <c r="D24" s="404"/>
      <c r="E24" s="404"/>
      <c r="F24" s="404"/>
      <c r="G24" s="405"/>
      <c r="H24" s="406"/>
      <c r="I24" s="406"/>
      <c r="J24" s="406"/>
      <c r="K24" s="406"/>
      <c r="L24" s="406"/>
      <c r="M24" s="406"/>
      <c r="N24" s="406"/>
      <c r="O24" s="406"/>
      <c r="P24" s="408"/>
      <c r="Q24" s="409"/>
      <c r="R24" s="409"/>
      <c r="S24" s="409"/>
      <c r="T24" s="409"/>
      <c r="U24" s="409"/>
      <c r="V24" s="409"/>
      <c r="W24" s="410"/>
      <c r="X24" s="407"/>
      <c r="Y24" s="407"/>
      <c r="Z24" s="407"/>
      <c r="AA24" s="407"/>
      <c r="AB24" s="407"/>
      <c r="AC24" s="407"/>
      <c r="AD24" s="407"/>
      <c r="AE24" s="407"/>
      <c r="AF24" s="407"/>
      <c r="AG24" s="407"/>
      <c r="AH24" s="407"/>
      <c r="AI24" s="407"/>
      <c r="AJ24" s="438"/>
      <c r="AK24" s="439"/>
      <c r="AL24" s="440"/>
      <c r="AM24" s="408"/>
      <c r="AN24" s="409"/>
      <c r="AO24" s="409"/>
      <c r="AP24" s="409"/>
      <c r="AQ24" s="409"/>
      <c r="AR24" s="409"/>
      <c r="AS24" s="409"/>
      <c r="AT24" s="410"/>
      <c r="AU24" s="433"/>
      <c r="AV24" s="433"/>
      <c r="AW24" s="433"/>
      <c r="AX24" s="433"/>
      <c r="AY24" s="433"/>
      <c r="AZ24" s="433"/>
      <c r="BA24" s="433"/>
      <c r="BB24" s="433"/>
      <c r="BC24" s="408"/>
      <c r="BD24" s="409"/>
      <c r="BE24" s="409"/>
      <c r="BF24" s="409"/>
      <c r="BG24" s="409"/>
      <c r="BH24" s="409"/>
      <c r="BI24" s="409"/>
      <c r="BJ24" s="410"/>
      <c r="BK24" s="418"/>
      <c r="BL24" s="419"/>
      <c r="BM24" s="420"/>
      <c r="BN24" s="421"/>
      <c r="BO24" s="422"/>
      <c r="BP24" s="423"/>
      <c r="BQ24" s="424"/>
    </row>
    <row r="25" spans="2:69" ht="22.5" customHeight="1" x14ac:dyDescent="0.15">
      <c r="B25" s="403"/>
      <c r="C25" s="404"/>
      <c r="D25" s="404"/>
      <c r="E25" s="404"/>
      <c r="F25" s="404"/>
      <c r="G25" s="405"/>
      <c r="H25" s="406"/>
      <c r="I25" s="406"/>
      <c r="J25" s="406"/>
      <c r="K25" s="406"/>
      <c r="L25" s="406"/>
      <c r="M25" s="406"/>
      <c r="N25" s="406"/>
      <c r="O25" s="406"/>
      <c r="P25" s="408"/>
      <c r="Q25" s="409"/>
      <c r="R25" s="409"/>
      <c r="S25" s="409"/>
      <c r="T25" s="409"/>
      <c r="U25" s="409"/>
      <c r="V25" s="409"/>
      <c r="W25" s="410"/>
      <c r="X25" s="407"/>
      <c r="Y25" s="407"/>
      <c r="Z25" s="407"/>
      <c r="AA25" s="407"/>
      <c r="AB25" s="407"/>
      <c r="AC25" s="407"/>
      <c r="AD25" s="407"/>
      <c r="AE25" s="407"/>
      <c r="AF25" s="407"/>
      <c r="AG25" s="407"/>
      <c r="AH25" s="407"/>
      <c r="AI25" s="407"/>
      <c r="AJ25" s="438"/>
      <c r="AK25" s="439"/>
      <c r="AL25" s="440"/>
      <c r="AM25" s="408"/>
      <c r="AN25" s="409"/>
      <c r="AO25" s="409"/>
      <c r="AP25" s="409"/>
      <c r="AQ25" s="409"/>
      <c r="AR25" s="409"/>
      <c r="AS25" s="409"/>
      <c r="AT25" s="410"/>
      <c r="AU25" s="433"/>
      <c r="AV25" s="433"/>
      <c r="AW25" s="433"/>
      <c r="AX25" s="433"/>
      <c r="AY25" s="433"/>
      <c r="AZ25" s="433"/>
      <c r="BA25" s="433"/>
      <c r="BB25" s="433"/>
      <c r="BC25" s="408"/>
      <c r="BD25" s="409"/>
      <c r="BE25" s="409"/>
      <c r="BF25" s="409"/>
      <c r="BG25" s="409"/>
      <c r="BH25" s="409"/>
      <c r="BI25" s="409"/>
      <c r="BJ25" s="410"/>
      <c r="BK25" s="418"/>
      <c r="BL25" s="419"/>
      <c r="BM25" s="420"/>
      <c r="BN25" s="421"/>
      <c r="BO25" s="422"/>
      <c r="BP25" s="423"/>
      <c r="BQ25" s="424"/>
    </row>
    <row r="26" spans="2:69" ht="22.5" customHeight="1" x14ac:dyDescent="0.15">
      <c r="B26" s="550"/>
      <c r="C26" s="551"/>
      <c r="D26" s="551"/>
      <c r="E26" s="551"/>
      <c r="F26" s="551"/>
      <c r="G26" s="552"/>
      <c r="H26" s="531"/>
      <c r="I26" s="531"/>
      <c r="J26" s="531"/>
      <c r="K26" s="531"/>
      <c r="L26" s="531"/>
      <c r="M26" s="531"/>
      <c r="N26" s="531"/>
      <c r="O26" s="531"/>
      <c r="P26" s="425"/>
      <c r="Q26" s="426"/>
      <c r="R26" s="426"/>
      <c r="S26" s="426"/>
      <c r="T26" s="426"/>
      <c r="U26" s="426"/>
      <c r="V26" s="426"/>
      <c r="W26" s="427"/>
      <c r="X26" s="430"/>
      <c r="Y26" s="430"/>
      <c r="Z26" s="430"/>
      <c r="AA26" s="430"/>
      <c r="AB26" s="430"/>
      <c r="AC26" s="430"/>
      <c r="AD26" s="430"/>
      <c r="AE26" s="430"/>
      <c r="AF26" s="430"/>
      <c r="AG26" s="430"/>
      <c r="AH26" s="430"/>
      <c r="AI26" s="430"/>
      <c r="AJ26" s="546"/>
      <c r="AK26" s="547"/>
      <c r="AL26" s="548"/>
      <c r="AM26" s="425"/>
      <c r="AN26" s="426"/>
      <c r="AO26" s="426"/>
      <c r="AP26" s="426"/>
      <c r="AQ26" s="426"/>
      <c r="AR26" s="426"/>
      <c r="AS26" s="426"/>
      <c r="AT26" s="427"/>
      <c r="AU26" s="411"/>
      <c r="AV26" s="411"/>
      <c r="AW26" s="411"/>
      <c r="AX26" s="411"/>
      <c r="AY26" s="411"/>
      <c r="AZ26" s="411"/>
      <c r="BA26" s="411"/>
      <c r="BB26" s="411"/>
      <c r="BC26" s="425"/>
      <c r="BD26" s="426"/>
      <c r="BE26" s="426"/>
      <c r="BF26" s="426"/>
      <c r="BG26" s="426"/>
      <c r="BH26" s="426"/>
      <c r="BI26" s="426"/>
      <c r="BJ26" s="427"/>
      <c r="BK26" s="522"/>
      <c r="BL26" s="523"/>
      <c r="BM26" s="524"/>
      <c r="BN26" s="443"/>
      <c r="BO26" s="444"/>
      <c r="BP26" s="445"/>
      <c r="BQ26" s="446"/>
    </row>
    <row r="27" spans="2:69" ht="22.5" customHeight="1" x14ac:dyDescent="0.15">
      <c r="B27" s="537" t="s">
        <v>236</v>
      </c>
      <c r="C27" s="520"/>
      <c r="D27" s="520"/>
      <c r="E27" s="520"/>
      <c r="F27" s="520"/>
      <c r="G27" s="538"/>
      <c r="H27" s="533"/>
      <c r="I27" s="533"/>
      <c r="J27" s="533"/>
      <c r="K27" s="533"/>
      <c r="L27" s="533"/>
      <c r="M27" s="533"/>
      <c r="N27" s="533"/>
      <c r="O27" s="533"/>
      <c r="P27" s="435"/>
      <c r="Q27" s="436"/>
      <c r="R27" s="436"/>
      <c r="S27" s="436"/>
      <c r="T27" s="436"/>
      <c r="U27" s="436"/>
      <c r="V27" s="436"/>
      <c r="W27" s="437"/>
      <c r="X27" s="468"/>
      <c r="Y27" s="468"/>
      <c r="Z27" s="468"/>
      <c r="AA27" s="465"/>
      <c r="AB27" s="466"/>
      <c r="AC27" s="467"/>
      <c r="AD27" s="465"/>
      <c r="AE27" s="466"/>
      <c r="AF27" s="467"/>
      <c r="AG27" s="465"/>
      <c r="AH27" s="466"/>
      <c r="AI27" s="467"/>
      <c r="AJ27" s="468"/>
      <c r="AK27" s="468"/>
      <c r="AL27" s="468"/>
      <c r="AM27" s="435"/>
      <c r="AN27" s="436"/>
      <c r="AO27" s="436"/>
      <c r="AP27" s="436"/>
      <c r="AQ27" s="436"/>
      <c r="AR27" s="436"/>
      <c r="AS27" s="436"/>
      <c r="AT27" s="437"/>
      <c r="AU27" s="525"/>
      <c r="AV27" s="525"/>
      <c r="AW27" s="525"/>
      <c r="AX27" s="525"/>
      <c r="AY27" s="525"/>
      <c r="AZ27" s="525"/>
      <c r="BA27" s="525"/>
      <c r="BB27" s="525"/>
      <c r="BC27" s="435"/>
      <c r="BD27" s="436"/>
      <c r="BE27" s="436"/>
      <c r="BF27" s="436"/>
      <c r="BG27" s="436"/>
      <c r="BH27" s="436"/>
      <c r="BI27" s="436"/>
      <c r="BJ27" s="437"/>
      <c r="BK27" s="412"/>
      <c r="BL27" s="413"/>
      <c r="BM27" s="414"/>
      <c r="BN27" s="447"/>
      <c r="BO27" s="448"/>
      <c r="BP27" s="449"/>
      <c r="BQ27" s="450"/>
    </row>
    <row r="28" spans="2:69" ht="22.5" customHeight="1" x14ac:dyDescent="0.15">
      <c r="B28" s="543" t="s">
        <v>236</v>
      </c>
      <c r="C28" s="544"/>
      <c r="D28" s="544"/>
      <c r="E28" s="544"/>
      <c r="F28" s="544"/>
      <c r="G28" s="545"/>
      <c r="H28" s="406"/>
      <c r="I28" s="406"/>
      <c r="J28" s="406"/>
      <c r="K28" s="406"/>
      <c r="L28" s="406"/>
      <c r="M28" s="406"/>
      <c r="N28" s="406"/>
      <c r="O28" s="406"/>
      <c r="P28" s="408"/>
      <c r="Q28" s="409"/>
      <c r="R28" s="409"/>
      <c r="S28" s="409"/>
      <c r="T28" s="409"/>
      <c r="U28" s="409"/>
      <c r="V28" s="409"/>
      <c r="W28" s="410"/>
      <c r="X28" s="407"/>
      <c r="Y28" s="407"/>
      <c r="Z28" s="407"/>
      <c r="AA28" s="438"/>
      <c r="AB28" s="439"/>
      <c r="AC28" s="440"/>
      <c r="AD28" s="438"/>
      <c r="AE28" s="439"/>
      <c r="AF28" s="440"/>
      <c r="AG28" s="438"/>
      <c r="AH28" s="439"/>
      <c r="AI28" s="440"/>
      <c r="AJ28" s="407"/>
      <c r="AK28" s="407"/>
      <c r="AL28" s="407"/>
      <c r="AM28" s="408"/>
      <c r="AN28" s="409"/>
      <c r="AO28" s="409"/>
      <c r="AP28" s="409"/>
      <c r="AQ28" s="409"/>
      <c r="AR28" s="409"/>
      <c r="AS28" s="409"/>
      <c r="AT28" s="410"/>
      <c r="AU28" s="433"/>
      <c r="AV28" s="433"/>
      <c r="AW28" s="433"/>
      <c r="AX28" s="433"/>
      <c r="AY28" s="433"/>
      <c r="AZ28" s="433"/>
      <c r="BA28" s="433"/>
      <c r="BB28" s="433"/>
      <c r="BC28" s="408"/>
      <c r="BD28" s="409"/>
      <c r="BE28" s="409"/>
      <c r="BF28" s="409"/>
      <c r="BG28" s="409"/>
      <c r="BH28" s="409"/>
      <c r="BI28" s="409"/>
      <c r="BJ28" s="410"/>
      <c r="BK28" s="418"/>
      <c r="BL28" s="419"/>
      <c r="BM28" s="420"/>
      <c r="BN28" s="421"/>
      <c r="BO28" s="422"/>
      <c r="BP28" s="423"/>
      <c r="BQ28" s="424"/>
    </row>
    <row r="29" spans="2:69" ht="22.5" customHeight="1" x14ac:dyDescent="0.15">
      <c r="B29" s="451"/>
      <c r="C29" s="553"/>
      <c r="D29" s="553"/>
      <c r="E29" s="553"/>
      <c r="F29" s="553"/>
      <c r="G29" s="554"/>
      <c r="H29" s="555"/>
      <c r="I29" s="555"/>
      <c r="J29" s="555"/>
      <c r="K29" s="555"/>
      <c r="L29" s="555"/>
      <c r="M29" s="555"/>
      <c r="N29" s="555"/>
      <c r="O29" s="555"/>
      <c r="P29" s="455"/>
      <c r="Q29" s="456"/>
      <c r="R29" s="456"/>
      <c r="S29" s="456"/>
      <c r="T29" s="456"/>
      <c r="U29" s="456"/>
      <c r="V29" s="456"/>
      <c r="W29" s="457"/>
      <c r="X29" s="529"/>
      <c r="Y29" s="529"/>
      <c r="Z29" s="529"/>
      <c r="AA29" s="526"/>
      <c r="AB29" s="527"/>
      <c r="AC29" s="528"/>
      <c r="AD29" s="526"/>
      <c r="AE29" s="527"/>
      <c r="AF29" s="528"/>
      <c r="AG29" s="526"/>
      <c r="AH29" s="527"/>
      <c r="AI29" s="528"/>
      <c r="AJ29" s="529"/>
      <c r="AK29" s="529"/>
      <c r="AL29" s="529"/>
      <c r="AM29" s="455"/>
      <c r="AN29" s="456"/>
      <c r="AO29" s="456"/>
      <c r="AP29" s="456"/>
      <c r="AQ29" s="456"/>
      <c r="AR29" s="456"/>
      <c r="AS29" s="456"/>
      <c r="AT29" s="457"/>
      <c r="AU29" s="556"/>
      <c r="AV29" s="556"/>
      <c r="AW29" s="556"/>
      <c r="AX29" s="556"/>
      <c r="AY29" s="556"/>
      <c r="AZ29" s="556"/>
      <c r="BA29" s="556"/>
      <c r="BB29" s="556"/>
      <c r="BC29" s="455"/>
      <c r="BD29" s="456"/>
      <c r="BE29" s="456"/>
      <c r="BF29" s="456"/>
      <c r="BG29" s="456"/>
      <c r="BH29" s="456"/>
      <c r="BI29" s="456"/>
      <c r="BJ29" s="457"/>
      <c r="BK29" s="415"/>
      <c r="BL29" s="416"/>
      <c r="BM29" s="417"/>
      <c r="BN29" s="451"/>
      <c r="BO29" s="452"/>
      <c r="BP29" s="453"/>
      <c r="BQ29" s="454"/>
    </row>
    <row r="30" spans="2:69" x14ac:dyDescent="0.15">
      <c r="B30" s="458" t="s">
        <v>342</v>
      </c>
      <c r="C30" s="458"/>
      <c r="D30" s="458"/>
      <c r="E30" s="458"/>
      <c r="F30" s="458"/>
      <c r="G30" s="458"/>
      <c r="H30" s="458"/>
      <c r="I30" s="458"/>
      <c r="J30" s="458"/>
      <c r="K30" s="458"/>
      <c r="L30" s="458"/>
      <c r="M30" s="458"/>
      <c r="N30" s="458"/>
      <c r="O30" s="458"/>
      <c r="P30" s="458"/>
      <c r="Q30" s="458"/>
      <c r="R30" s="458"/>
      <c r="S30" s="458"/>
      <c r="T30" s="458"/>
      <c r="U30" s="458"/>
      <c r="V30" s="458"/>
      <c r="W30" s="458"/>
      <c r="X30" s="458"/>
      <c r="Y30" s="458"/>
      <c r="Z30" s="458"/>
      <c r="AA30" s="458"/>
      <c r="AB30" s="458"/>
      <c r="AC30" s="458"/>
      <c r="AD30" s="458"/>
      <c r="AE30" s="458"/>
      <c r="AF30" s="458"/>
      <c r="AG30" s="458"/>
      <c r="AH30" s="458"/>
      <c r="AI30" s="458"/>
      <c r="AJ30" s="458"/>
      <c r="AK30" s="458"/>
      <c r="AL30" s="458"/>
      <c r="AM30" s="458"/>
      <c r="AN30" s="458"/>
      <c r="AO30" s="458"/>
      <c r="AP30" s="458"/>
      <c r="AQ30" s="458"/>
      <c r="AR30" s="458"/>
      <c r="AS30" s="458"/>
      <c r="AT30" s="458"/>
      <c r="AU30" s="458"/>
      <c r="AV30" s="458"/>
      <c r="AW30" s="458"/>
      <c r="AX30" s="458"/>
      <c r="AY30" s="458"/>
      <c r="AZ30" s="458"/>
      <c r="BA30" s="458"/>
      <c r="BB30" s="458"/>
      <c r="BC30" s="458"/>
      <c r="BD30" s="458"/>
      <c r="BE30" s="458"/>
      <c r="BF30" s="458"/>
      <c r="BG30" s="458"/>
      <c r="BH30" s="458"/>
      <c r="BI30" s="458"/>
      <c r="BJ30" s="458"/>
      <c r="BK30" s="458"/>
      <c r="BL30" s="458"/>
      <c r="BM30" s="458"/>
      <c r="BN30" s="458"/>
      <c r="BO30" s="458"/>
      <c r="BP30" s="458"/>
    </row>
    <row r="31" spans="2:69" ht="15.75" x14ac:dyDescent="0.15">
      <c r="B31" s="493" t="s">
        <v>347</v>
      </c>
      <c r="C31" s="494"/>
      <c r="D31" s="494"/>
      <c r="E31" s="494"/>
      <c r="F31" s="494"/>
      <c r="G31" s="494"/>
      <c r="H31" s="494"/>
      <c r="I31" s="494"/>
      <c r="J31" s="494"/>
      <c r="K31" s="494"/>
      <c r="L31" s="494"/>
      <c r="M31" s="494"/>
      <c r="N31" s="494"/>
      <c r="O31" s="494"/>
      <c r="P31" s="494"/>
      <c r="Q31" s="494"/>
      <c r="R31" s="494"/>
      <c r="S31" s="494"/>
      <c r="T31" s="494"/>
      <c r="U31" s="494"/>
      <c r="V31" s="494"/>
      <c r="W31" s="494"/>
      <c r="X31" s="494"/>
      <c r="Y31" s="494"/>
      <c r="Z31" s="494"/>
      <c r="AA31" s="494"/>
      <c r="AB31" s="494"/>
      <c r="AC31" s="494"/>
      <c r="AD31" s="494"/>
      <c r="AE31" s="494"/>
      <c r="AF31" s="494"/>
      <c r="AG31" s="494"/>
      <c r="AH31" s="494"/>
      <c r="AI31" s="494"/>
      <c r="AJ31" s="494"/>
      <c r="AK31" s="494"/>
      <c r="AL31" s="494"/>
      <c r="AM31" s="494"/>
      <c r="AN31" s="494"/>
      <c r="AO31" s="494"/>
      <c r="AP31" s="494"/>
      <c r="AQ31" s="494"/>
      <c r="AR31" s="494"/>
      <c r="AS31" s="494"/>
      <c r="AT31" s="494"/>
      <c r="AU31" s="494"/>
      <c r="AV31" s="494"/>
      <c r="AW31" s="494"/>
      <c r="AX31" s="494"/>
      <c r="AY31" s="494"/>
      <c r="AZ31" s="494"/>
      <c r="BA31" s="494"/>
      <c r="BB31" s="494"/>
      <c r="BC31" s="494"/>
      <c r="BD31" s="494"/>
      <c r="BE31" s="494"/>
      <c r="BF31" s="494"/>
      <c r="BG31" s="494"/>
      <c r="BH31" s="494"/>
      <c r="BI31" s="494"/>
      <c r="BJ31" s="494"/>
      <c r="BK31" s="494"/>
      <c r="BL31" s="494"/>
      <c r="BM31" s="494"/>
      <c r="BN31" s="494"/>
      <c r="BO31" s="494"/>
      <c r="BP31" s="494"/>
    </row>
    <row r="32" spans="2:69" ht="18" x14ac:dyDescent="0.15">
      <c r="B32" s="441" t="s">
        <v>346</v>
      </c>
      <c r="C32" s="442"/>
      <c r="D32" s="442"/>
      <c r="E32" s="442"/>
      <c r="F32" s="442"/>
      <c r="G32" s="442"/>
      <c r="H32" s="442"/>
      <c r="I32" s="442"/>
      <c r="J32" s="442"/>
      <c r="K32" s="442"/>
      <c r="L32" s="442"/>
      <c r="M32" s="442"/>
      <c r="N32" s="442"/>
      <c r="O32" s="442"/>
      <c r="P32" s="442"/>
      <c r="Q32" s="442"/>
      <c r="R32" s="442"/>
      <c r="S32" s="442"/>
      <c r="T32" s="442"/>
      <c r="U32" s="442"/>
      <c r="V32" s="442"/>
      <c r="W32" s="442"/>
      <c r="X32" s="442"/>
      <c r="Y32" s="442"/>
      <c r="Z32" s="442"/>
      <c r="AA32" s="442"/>
      <c r="AB32" s="442"/>
      <c r="AC32" s="442"/>
      <c r="AD32" s="442"/>
      <c r="AE32" s="442"/>
      <c r="AF32" s="442"/>
      <c r="AG32" s="442"/>
      <c r="AH32" s="442"/>
      <c r="AI32" s="442"/>
      <c r="AJ32" s="442"/>
      <c r="AK32" s="442"/>
      <c r="AL32" s="442"/>
      <c r="AM32" s="442"/>
      <c r="AN32" s="442"/>
      <c r="AO32" s="442"/>
      <c r="AP32" s="442"/>
      <c r="AQ32" s="442"/>
      <c r="AR32" s="442"/>
      <c r="AS32" s="442"/>
      <c r="AT32" s="442"/>
      <c r="AU32" s="442"/>
      <c r="AV32" s="442"/>
      <c r="AW32" s="442"/>
      <c r="AX32" s="442"/>
      <c r="AY32" s="442"/>
      <c r="AZ32" s="442"/>
      <c r="BA32" s="442"/>
      <c r="BB32" s="442"/>
      <c r="BC32" s="442"/>
      <c r="BD32" s="442"/>
      <c r="BE32" s="442"/>
      <c r="BF32" s="442"/>
      <c r="BG32" s="442"/>
      <c r="BH32" s="442"/>
      <c r="BI32" s="442"/>
      <c r="BJ32" s="442"/>
      <c r="BK32" s="442"/>
      <c r="BL32" s="442"/>
      <c r="BM32" s="442"/>
      <c r="BN32" s="442"/>
      <c r="BO32" s="442"/>
      <c r="BP32" s="442"/>
    </row>
    <row r="33" spans="2:69" ht="15.75" x14ac:dyDescent="0.15">
      <c r="B33" s="459" t="s">
        <v>348</v>
      </c>
      <c r="C33" s="460"/>
      <c r="D33" s="460"/>
      <c r="E33" s="460"/>
      <c r="F33" s="460"/>
      <c r="G33" s="460"/>
      <c r="H33" s="460"/>
      <c r="I33" s="460"/>
      <c r="J33" s="460"/>
      <c r="K33" s="460"/>
      <c r="L33" s="460"/>
      <c r="M33" s="460"/>
      <c r="N33" s="460"/>
      <c r="O33" s="460"/>
      <c r="P33" s="460"/>
      <c r="Q33" s="460"/>
      <c r="R33" s="460"/>
      <c r="S33" s="460"/>
      <c r="T33" s="460"/>
      <c r="U33" s="460"/>
      <c r="V33" s="460"/>
      <c r="W33" s="460"/>
      <c r="X33" s="460"/>
      <c r="Y33" s="460"/>
      <c r="Z33" s="460"/>
      <c r="AA33" s="460"/>
      <c r="AB33" s="460"/>
      <c r="AC33" s="460"/>
      <c r="AD33" s="460"/>
      <c r="AE33" s="460"/>
      <c r="AF33" s="460"/>
      <c r="AG33" s="460"/>
      <c r="AH33" s="460"/>
      <c r="AI33" s="460"/>
      <c r="AJ33" s="460"/>
      <c r="AK33" s="460"/>
      <c r="AL33" s="460"/>
      <c r="AM33" s="460"/>
      <c r="AN33" s="460"/>
      <c r="AO33" s="460"/>
      <c r="AP33" s="460"/>
      <c r="AQ33" s="460"/>
      <c r="AR33" s="460"/>
      <c r="AS33" s="460"/>
      <c r="AT33" s="460"/>
      <c r="AU33" s="460"/>
      <c r="AV33" s="460"/>
      <c r="AW33" s="460"/>
      <c r="AX33" s="460"/>
      <c r="AY33" s="460"/>
      <c r="AZ33" s="460"/>
      <c r="BA33" s="460"/>
      <c r="BB33" s="460"/>
      <c r="BC33" s="460"/>
      <c r="BD33" s="460"/>
      <c r="BE33" s="460"/>
      <c r="BF33" s="460"/>
      <c r="BG33" s="460"/>
      <c r="BH33" s="460"/>
      <c r="BI33" s="460"/>
      <c r="BJ33" s="460"/>
      <c r="BK33" s="460"/>
      <c r="BL33" s="460"/>
      <c r="BM33" s="460"/>
      <c r="BN33" s="460"/>
      <c r="BO33" s="460"/>
      <c r="BP33" s="460"/>
    </row>
    <row r="34" spans="2:69" ht="12.75" x14ac:dyDescent="0.15">
      <c r="B34" s="434" t="s">
        <v>349</v>
      </c>
      <c r="C34" s="434"/>
      <c r="D34" s="434"/>
      <c r="E34" s="434"/>
      <c r="F34" s="434"/>
      <c r="G34" s="434"/>
      <c r="H34" s="434"/>
      <c r="I34" s="434"/>
      <c r="J34" s="434"/>
      <c r="K34" s="434"/>
      <c r="L34" s="434"/>
      <c r="M34" s="434"/>
      <c r="N34" s="434"/>
      <c r="O34" s="434"/>
      <c r="P34" s="434"/>
      <c r="Q34" s="434"/>
      <c r="R34" s="434"/>
      <c r="S34" s="434"/>
      <c r="T34" s="434"/>
      <c r="U34" s="434"/>
      <c r="V34" s="434"/>
      <c r="W34" s="434"/>
      <c r="X34" s="434"/>
      <c r="Y34" s="434"/>
      <c r="Z34" s="434"/>
      <c r="AA34" s="434"/>
      <c r="AB34" s="434"/>
      <c r="AC34" s="434"/>
      <c r="AD34" s="434"/>
      <c r="AE34" s="434"/>
      <c r="AF34" s="434"/>
      <c r="AG34" s="434"/>
      <c r="AH34" s="434"/>
      <c r="AI34" s="434"/>
      <c r="AJ34" s="434"/>
      <c r="AK34" s="434"/>
      <c r="AL34" s="434"/>
      <c r="AM34" s="434"/>
      <c r="AN34" s="434"/>
      <c r="AO34" s="434"/>
      <c r="AP34" s="434"/>
      <c r="AQ34" s="434"/>
      <c r="AR34" s="434"/>
      <c r="AS34" s="434"/>
      <c r="AT34" s="434"/>
      <c r="AU34" s="434"/>
      <c r="AV34" s="434"/>
      <c r="AW34" s="434"/>
      <c r="AX34" s="434"/>
      <c r="AY34" s="434"/>
      <c r="AZ34" s="434"/>
      <c r="BA34" s="434"/>
      <c r="BB34" s="434"/>
      <c r="BC34" s="434"/>
      <c r="BD34" s="434"/>
      <c r="BE34" s="434"/>
      <c r="BF34" s="434"/>
      <c r="BG34" s="434"/>
      <c r="BH34" s="434"/>
      <c r="BI34" s="434"/>
      <c r="BJ34" s="434"/>
      <c r="BK34" s="434"/>
      <c r="BL34" s="434"/>
      <c r="BM34" s="434"/>
      <c r="BN34" s="434"/>
      <c r="BO34" s="434"/>
      <c r="BP34" s="434"/>
    </row>
    <row r="35" spans="2:69" ht="12.75" x14ac:dyDescent="0.15">
      <c r="B35" s="434" t="s">
        <v>350</v>
      </c>
      <c r="C35" s="434"/>
      <c r="D35" s="434"/>
      <c r="E35" s="434"/>
      <c r="F35" s="434"/>
      <c r="G35" s="434"/>
      <c r="H35" s="434"/>
      <c r="I35" s="434"/>
      <c r="J35" s="434"/>
      <c r="K35" s="434"/>
      <c r="L35" s="434"/>
      <c r="M35" s="434"/>
      <c r="N35" s="434"/>
      <c r="O35" s="434"/>
      <c r="P35" s="434"/>
      <c r="Q35" s="434"/>
      <c r="R35" s="434"/>
      <c r="S35" s="434"/>
      <c r="T35" s="434"/>
      <c r="U35" s="434"/>
      <c r="V35" s="434"/>
      <c r="W35" s="434"/>
      <c r="X35" s="434"/>
      <c r="Y35" s="434"/>
      <c r="Z35" s="434"/>
      <c r="AA35" s="434"/>
      <c r="AB35" s="434"/>
      <c r="AC35" s="434"/>
      <c r="AD35" s="434"/>
      <c r="AE35" s="434"/>
      <c r="AF35" s="434"/>
      <c r="AG35" s="434"/>
      <c r="AH35" s="434"/>
      <c r="AI35" s="434"/>
      <c r="AJ35" s="434"/>
      <c r="AK35" s="434"/>
      <c r="AL35" s="434"/>
      <c r="AM35" s="434"/>
      <c r="AN35" s="434"/>
      <c r="AO35" s="434"/>
      <c r="AP35" s="434"/>
      <c r="AQ35" s="434"/>
      <c r="AR35" s="434"/>
      <c r="AS35" s="434"/>
      <c r="AT35" s="434"/>
      <c r="AU35" s="434"/>
      <c r="AV35" s="434"/>
      <c r="AW35" s="434"/>
      <c r="AX35" s="434"/>
      <c r="AY35" s="434"/>
      <c r="AZ35" s="434"/>
      <c r="BA35" s="434"/>
      <c r="BB35" s="434"/>
      <c r="BC35" s="434"/>
      <c r="BD35" s="434"/>
      <c r="BE35" s="434"/>
      <c r="BF35" s="434"/>
      <c r="BG35" s="434"/>
      <c r="BH35" s="434"/>
      <c r="BI35" s="434"/>
      <c r="BJ35" s="434"/>
      <c r="BK35" s="434"/>
      <c r="BL35" s="434"/>
      <c r="BM35" s="434"/>
      <c r="BN35" s="434"/>
      <c r="BO35" s="434"/>
      <c r="BP35" s="434"/>
    </row>
    <row r="36" spans="2:69" ht="12.75" x14ac:dyDescent="0.15">
      <c r="B36" s="434" t="s">
        <v>351</v>
      </c>
      <c r="C36" s="434"/>
      <c r="D36" s="434"/>
      <c r="E36" s="434"/>
      <c r="F36" s="434"/>
      <c r="G36" s="434"/>
      <c r="H36" s="434"/>
      <c r="I36" s="434"/>
      <c r="J36" s="434"/>
      <c r="K36" s="434"/>
      <c r="L36" s="434"/>
      <c r="M36" s="434"/>
      <c r="N36" s="434"/>
      <c r="O36" s="434"/>
      <c r="P36" s="434"/>
      <c r="Q36" s="434"/>
      <c r="R36" s="434"/>
      <c r="S36" s="434"/>
      <c r="T36" s="434"/>
      <c r="U36" s="434"/>
      <c r="V36" s="434"/>
      <c r="W36" s="434"/>
      <c r="X36" s="434"/>
      <c r="Y36" s="434"/>
      <c r="Z36" s="434"/>
      <c r="AA36" s="434"/>
      <c r="AB36" s="434"/>
      <c r="AC36" s="434"/>
      <c r="AD36" s="434"/>
      <c r="AE36" s="434"/>
      <c r="AF36" s="434"/>
      <c r="AG36" s="434"/>
      <c r="AH36" s="434"/>
      <c r="AI36" s="434"/>
      <c r="AJ36" s="434"/>
      <c r="AK36" s="434"/>
      <c r="AL36" s="434"/>
      <c r="AM36" s="434"/>
      <c r="AN36" s="434"/>
      <c r="AO36" s="434"/>
      <c r="AP36" s="434"/>
      <c r="AQ36" s="434"/>
      <c r="AR36" s="434"/>
      <c r="AS36" s="434"/>
      <c r="AT36" s="434"/>
      <c r="AU36" s="434"/>
      <c r="AV36" s="434"/>
      <c r="AW36" s="434"/>
      <c r="AX36" s="434"/>
      <c r="AY36" s="434"/>
      <c r="AZ36" s="434"/>
      <c r="BA36" s="434"/>
      <c r="BB36" s="434"/>
      <c r="BC36" s="434"/>
      <c r="BD36" s="434"/>
      <c r="BE36" s="434"/>
      <c r="BF36" s="434"/>
      <c r="BG36" s="434"/>
      <c r="BH36" s="434"/>
      <c r="BI36" s="434"/>
      <c r="BJ36" s="434"/>
      <c r="BK36" s="434"/>
      <c r="BL36" s="434"/>
      <c r="BM36" s="434"/>
      <c r="BN36" s="434"/>
      <c r="BO36" s="434"/>
      <c r="BP36" s="434"/>
    </row>
    <row r="37" spans="2:69" ht="12.75" x14ac:dyDescent="0.15">
      <c r="B37" s="530" t="s">
        <v>352</v>
      </c>
      <c r="C37" s="434"/>
      <c r="D37" s="434"/>
      <c r="E37" s="434"/>
      <c r="F37" s="434"/>
      <c r="G37" s="434"/>
      <c r="H37" s="434"/>
      <c r="I37" s="434"/>
      <c r="J37" s="434"/>
      <c r="K37" s="434"/>
      <c r="L37" s="434"/>
      <c r="M37" s="434"/>
      <c r="N37" s="434"/>
      <c r="O37" s="434"/>
      <c r="P37" s="434"/>
      <c r="Q37" s="434"/>
      <c r="R37" s="434"/>
      <c r="S37" s="434"/>
      <c r="T37" s="434"/>
      <c r="U37" s="434"/>
      <c r="V37" s="434"/>
      <c r="W37" s="434"/>
      <c r="X37" s="434"/>
      <c r="Y37" s="434"/>
      <c r="Z37" s="434"/>
      <c r="AA37" s="434"/>
      <c r="AB37" s="434"/>
      <c r="AC37" s="434"/>
      <c r="AD37" s="434"/>
      <c r="AE37" s="434"/>
      <c r="AF37" s="434"/>
      <c r="AG37" s="434"/>
      <c r="AH37" s="434"/>
      <c r="AI37" s="434"/>
      <c r="AJ37" s="434"/>
      <c r="AK37" s="434"/>
      <c r="AL37" s="434"/>
      <c r="AM37" s="434"/>
      <c r="AN37" s="434"/>
      <c r="AO37" s="434"/>
      <c r="AP37" s="434"/>
      <c r="AQ37" s="434"/>
      <c r="AR37" s="434"/>
      <c r="AS37" s="434"/>
      <c r="AT37" s="434"/>
      <c r="AU37" s="434"/>
      <c r="AV37" s="434"/>
      <c r="AW37" s="434"/>
      <c r="AX37" s="434"/>
      <c r="AY37" s="434"/>
      <c r="AZ37" s="434"/>
      <c r="BA37" s="434"/>
      <c r="BB37" s="434"/>
      <c r="BC37" s="434"/>
      <c r="BD37" s="434"/>
      <c r="BE37" s="434"/>
      <c r="BF37" s="434"/>
      <c r="BG37" s="434"/>
      <c r="BH37" s="434"/>
      <c r="BI37" s="434"/>
      <c r="BJ37" s="434"/>
      <c r="BK37" s="434"/>
      <c r="BL37" s="434"/>
      <c r="BM37" s="434"/>
      <c r="BN37" s="434"/>
      <c r="BO37" s="434"/>
      <c r="BP37" s="434"/>
      <c r="BQ37" s="70"/>
    </row>
    <row r="38" spans="2:69" ht="12.75" x14ac:dyDescent="0.15">
      <c r="B38" s="434" t="s">
        <v>353</v>
      </c>
      <c r="C38" s="434"/>
      <c r="D38" s="434"/>
      <c r="E38" s="434"/>
      <c r="F38" s="434"/>
      <c r="G38" s="434"/>
      <c r="H38" s="434"/>
      <c r="I38" s="434"/>
      <c r="J38" s="434"/>
      <c r="K38" s="434"/>
      <c r="L38" s="434"/>
      <c r="M38" s="434"/>
      <c r="N38" s="434"/>
      <c r="O38" s="434"/>
      <c r="P38" s="434"/>
      <c r="Q38" s="434"/>
      <c r="R38" s="434"/>
      <c r="S38" s="434"/>
      <c r="T38" s="434"/>
      <c r="U38" s="434"/>
      <c r="V38" s="434"/>
      <c r="W38" s="434"/>
      <c r="X38" s="434"/>
      <c r="Y38" s="434"/>
      <c r="Z38" s="434"/>
      <c r="AA38" s="434"/>
      <c r="AB38" s="434"/>
      <c r="AC38" s="434"/>
      <c r="AD38" s="434"/>
      <c r="AE38" s="434"/>
      <c r="AF38" s="434"/>
      <c r="AG38" s="434"/>
      <c r="AH38" s="434"/>
      <c r="AI38" s="434"/>
      <c r="AJ38" s="434"/>
      <c r="AK38" s="434"/>
      <c r="AL38" s="434"/>
      <c r="AM38" s="434"/>
      <c r="AN38" s="434"/>
      <c r="AO38" s="434"/>
      <c r="AP38" s="434"/>
      <c r="AQ38" s="434"/>
      <c r="AR38" s="434"/>
      <c r="AS38" s="434"/>
      <c r="AT38" s="434"/>
      <c r="AU38" s="434"/>
      <c r="AV38" s="434"/>
      <c r="AW38" s="434"/>
      <c r="AX38" s="434"/>
      <c r="AY38" s="434"/>
      <c r="AZ38" s="434"/>
      <c r="BA38" s="434"/>
      <c r="BB38" s="434"/>
      <c r="BC38" s="434"/>
      <c r="BD38" s="434"/>
      <c r="BE38" s="434"/>
      <c r="BF38" s="434"/>
      <c r="BG38" s="434"/>
      <c r="BH38" s="434"/>
      <c r="BI38" s="434"/>
      <c r="BJ38" s="434"/>
      <c r="BK38" s="434"/>
      <c r="BL38" s="434"/>
      <c r="BM38" s="434"/>
      <c r="BN38" s="434"/>
      <c r="BO38" s="434"/>
      <c r="BP38" s="434"/>
      <c r="BQ38" s="70"/>
    </row>
    <row r="39" spans="2:69" ht="12.75" x14ac:dyDescent="0.15">
      <c r="B39" s="434" t="s">
        <v>467</v>
      </c>
      <c r="C39" s="434"/>
      <c r="D39" s="434"/>
      <c r="E39" s="434"/>
      <c r="F39" s="434"/>
      <c r="G39" s="434"/>
      <c r="H39" s="434"/>
      <c r="I39" s="434"/>
      <c r="J39" s="434"/>
      <c r="K39" s="434"/>
      <c r="L39" s="434"/>
      <c r="M39" s="434"/>
      <c r="N39" s="434"/>
      <c r="O39" s="434"/>
      <c r="P39" s="434"/>
      <c r="Q39" s="434"/>
      <c r="R39" s="434"/>
      <c r="S39" s="434"/>
      <c r="T39" s="434"/>
      <c r="U39" s="434"/>
      <c r="V39" s="434"/>
      <c r="W39" s="434"/>
      <c r="X39" s="434"/>
      <c r="Y39" s="434"/>
      <c r="Z39" s="434"/>
      <c r="AA39" s="434"/>
      <c r="AB39" s="434"/>
      <c r="AC39" s="434"/>
      <c r="AD39" s="434"/>
      <c r="AE39" s="434"/>
      <c r="AF39" s="434"/>
      <c r="AG39" s="434"/>
      <c r="AH39" s="434"/>
      <c r="AI39" s="434"/>
      <c r="AJ39" s="434"/>
      <c r="AK39" s="434"/>
      <c r="AL39" s="434"/>
      <c r="AM39" s="434"/>
      <c r="AN39" s="434"/>
      <c r="AO39" s="434"/>
      <c r="AP39" s="434"/>
      <c r="AQ39" s="434"/>
      <c r="AR39" s="434"/>
      <c r="AS39" s="434"/>
      <c r="AT39" s="434"/>
      <c r="AU39" s="434"/>
      <c r="AV39" s="434"/>
      <c r="AW39" s="434"/>
      <c r="AX39" s="434"/>
      <c r="AY39" s="434"/>
      <c r="AZ39" s="434"/>
      <c r="BA39" s="434"/>
      <c r="BB39" s="434"/>
      <c r="BC39" s="434"/>
      <c r="BD39" s="434"/>
      <c r="BE39" s="434"/>
      <c r="BF39" s="434"/>
      <c r="BG39" s="434"/>
      <c r="BH39" s="434"/>
      <c r="BI39" s="434"/>
      <c r="BJ39" s="434"/>
      <c r="BK39" s="434"/>
      <c r="BL39" s="434"/>
      <c r="BM39" s="434"/>
      <c r="BN39" s="434"/>
      <c r="BO39" s="434"/>
      <c r="BP39" s="434"/>
      <c r="BQ39" s="70"/>
    </row>
    <row r="40" spans="2:69" ht="12.75" x14ac:dyDescent="0.15">
      <c r="B40" s="434" t="s">
        <v>354</v>
      </c>
      <c r="C40" s="434"/>
      <c r="D40" s="434"/>
      <c r="E40" s="434"/>
      <c r="F40" s="434"/>
      <c r="G40" s="434"/>
      <c r="H40" s="434"/>
      <c r="I40" s="434"/>
      <c r="J40" s="434"/>
      <c r="K40" s="434"/>
      <c r="L40" s="434"/>
      <c r="M40" s="434"/>
      <c r="N40" s="434"/>
      <c r="O40" s="434"/>
      <c r="P40" s="434"/>
      <c r="Q40" s="434"/>
      <c r="R40" s="434"/>
      <c r="S40" s="434"/>
      <c r="T40" s="434"/>
      <c r="U40" s="434"/>
      <c r="V40" s="434"/>
      <c r="W40" s="434"/>
      <c r="X40" s="434"/>
      <c r="Y40" s="434"/>
      <c r="Z40" s="434"/>
      <c r="AA40" s="434"/>
      <c r="AB40" s="434"/>
      <c r="AC40" s="434"/>
      <c r="AD40" s="434"/>
      <c r="AE40" s="434"/>
      <c r="AF40" s="434"/>
      <c r="AG40" s="434"/>
      <c r="AH40" s="434"/>
      <c r="AI40" s="434"/>
      <c r="AJ40" s="434"/>
      <c r="AK40" s="434"/>
      <c r="AL40" s="434"/>
      <c r="AM40" s="434"/>
      <c r="AN40" s="434"/>
      <c r="AO40" s="434"/>
      <c r="AP40" s="434"/>
      <c r="AQ40" s="434"/>
      <c r="AR40" s="434"/>
      <c r="AS40" s="434"/>
      <c r="AT40" s="434"/>
      <c r="AU40" s="434"/>
      <c r="AV40" s="434"/>
      <c r="AW40" s="434"/>
      <c r="AX40" s="434"/>
      <c r="AY40" s="434"/>
      <c r="AZ40" s="434"/>
      <c r="BA40" s="434"/>
      <c r="BB40" s="434"/>
      <c r="BC40" s="434"/>
      <c r="BD40" s="434"/>
      <c r="BE40" s="434"/>
      <c r="BF40" s="434"/>
      <c r="BG40" s="434"/>
      <c r="BH40" s="434"/>
      <c r="BI40" s="434"/>
      <c r="BJ40" s="434"/>
      <c r="BK40" s="434"/>
      <c r="BL40" s="434"/>
      <c r="BM40" s="434"/>
      <c r="BN40" s="434"/>
      <c r="BO40" s="434"/>
      <c r="BP40" s="434"/>
      <c r="BQ40" s="70"/>
    </row>
    <row r="41" spans="2:69" ht="12.75" x14ac:dyDescent="0.15">
      <c r="B41" s="429" t="s">
        <v>355</v>
      </c>
      <c r="C41" s="429"/>
      <c r="D41" s="429"/>
      <c r="E41" s="429"/>
      <c r="F41" s="429"/>
      <c r="G41" s="429"/>
      <c r="H41" s="429"/>
      <c r="I41" s="429"/>
      <c r="J41" s="429"/>
      <c r="K41" s="429"/>
      <c r="L41" s="429"/>
      <c r="M41" s="429"/>
      <c r="N41" s="429"/>
      <c r="O41" s="429"/>
      <c r="P41" s="429"/>
      <c r="Q41" s="429"/>
      <c r="R41" s="429"/>
      <c r="S41" s="429"/>
      <c r="T41" s="429"/>
      <c r="U41" s="429"/>
      <c r="V41" s="429"/>
      <c r="W41" s="429"/>
      <c r="X41" s="429"/>
      <c r="Y41" s="429"/>
      <c r="Z41" s="429"/>
      <c r="AA41" s="429"/>
      <c r="AB41" s="429"/>
      <c r="AC41" s="429"/>
      <c r="AD41" s="429"/>
      <c r="AE41" s="429"/>
      <c r="AF41" s="429"/>
      <c r="AG41" s="429"/>
      <c r="AH41" s="429"/>
      <c r="AI41" s="429"/>
      <c r="AJ41" s="429"/>
      <c r="AK41" s="429"/>
      <c r="AL41" s="429"/>
      <c r="AM41" s="429"/>
      <c r="AN41" s="429"/>
      <c r="AO41" s="429"/>
      <c r="AP41" s="429"/>
      <c r="AQ41" s="429"/>
      <c r="AR41" s="429"/>
      <c r="AS41" s="429"/>
      <c r="AT41" s="429"/>
      <c r="AU41" s="429"/>
      <c r="AV41" s="429"/>
      <c r="AW41" s="429"/>
      <c r="AX41" s="429"/>
      <c r="AY41" s="429"/>
      <c r="AZ41" s="429"/>
      <c r="BA41" s="429"/>
      <c r="BB41" s="429"/>
      <c r="BC41" s="429"/>
      <c r="BD41" s="429"/>
      <c r="BE41" s="429"/>
      <c r="BF41" s="429"/>
      <c r="BG41" s="429"/>
      <c r="BH41" s="429"/>
      <c r="BI41" s="429"/>
      <c r="BJ41" s="429"/>
      <c r="BK41" s="429"/>
      <c r="BL41" s="429"/>
      <c r="BM41" s="429"/>
      <c r="BN41" s="429"/>
      <c r="BO41" s="429"/>
      <c r="BP41" s="429"/>
      <c r="BQ41" s="70"/>
    </row>
    <row r="42" spans="2:69" ht="12.75" x14ac:dyDescent="0.15">
      <c r="B42" s="429" t="s">
        <v>343</v>
      </c>
      <c r="C42" s="429"/>
      <c r="D42" s="429"/>
      <c r="E42" s="429"/>
      <c r="F42" s="429"/>
      <c r="G42" s="429"/>
      <c r="H42" s="429"/>
      <c r="I42" s="429"/>
      <c r="J42" s="429"/>
      <c r="K42" s="429"/>
      <c r="L42" s="429"/>
      <c r="M42" s="429"/>
      <c r="N42" s="429"/>
      <c r="O42" s="429"/>
      <c r="P42" s="429"/>
      <c r="Q42" s="429"/>
      <c r="R42" s="429"/>
      <c r="S42" s="429"/>
      <c r="T42" s="429"/>
      <c r="U42" s="429"/>
      <c r="V42" s="429"/>
      <c r="W42" s="429"/>
      <c r="X42" s="429"/>
      <c r="Y42" s="429"/>
      <c r="Z42" s="429"/>
      <c r="AA42" s="429"/>
      <c r="AB42" s="429"/>
      <c r="AC42" s="429"/>
      <c r="AD42" s="429"/>
      <c r="AE42" s="429"/>
      <c r="AF42" s="429"/>
      <c r="AG42" s="429"/>
      <c r="AH42" s="429"/>
      <c r="AI42" s="429"/>
      <c r="AJ42" s="429"/>
      <c r="AK42" s="429"/>
      <c r="AL42" s="429"/>
      <c r="AM42" s="429"/>
      <c r="AN42" s="429"/>
      <c r="AO42" s="429"/>
      <c r="AP42" s="429"/>
      <c r="AQ42" s="429"/>
      <c r="AR42" s="429"/>
      <c r="AS42" s="429"/>
      <c r="AT42" s="429"/>
      <c r="AU42" s="429"/>
      <c r="AV42" s="429"/>
      <c r="AW42" s="429"/>
      <c r="AX42" s="429"/>
      <c r="AY42" s="429"/>
      <c r="AZ42" s="429"/>
      <c r="BA42" s="429"/>
      <c r="BB42" s="429"/>
      <c r="BC42" s="429"/>
      <c r="BD42" s="429"/>
      <c r="BE42" s="429"/>
      <c r="BF42" s="429"/>
      <c r="BG42" s="429"/>
      <c r="BH42" s="429"/>
      <c r="BI42" s="429"/>
      <c r="BJ42" s="429"/>
      <c r="BK42" s="429"/>
      <c r="BL42" s="429"/>
      <c r="BM42" s="429"/>
      <c r="BN42" s="429"/>
      <c r="BO42" s="429"/>
      <c r="BP42" s="429"/>
      <c r="BQ42" s="70"/>
    </row>
    <row r="43" spans="2:69" ht="12.75" x14ac:dyDescent="0.15">
      <c r="B43" s="429" t="s">
        <v>356</v>
      </c>
      <c r="C43" s="429"/>
      <c r="D43" s="429"/>
      <c r="E43" s="429"/>
      <c r="F43" s="429"/>
      <c r="G43" s="429"/>
      <c r="H43" s="429"/>
      <c r="I43" s="429"/>
      <c r="J43" s="429"/>
      <c r="K43" s="429"/>
      <c r="L43" s="429"/>
      <c r="M43" s="429"/>
      <c r="N43" s="429"/>
      <c r="O43" s="429"/>
      <c r="P43" s="429"/>
      <c r="Q43" s="429"/>
      <c r="R43" s="429"/>
      <c r="S43" s="429"/>
      <c r="T43" s="429"/>
      <c r="U43" s="429"/>
      <c r="V43" s="429"/>
      <c r="W43" s="429"/>
      <c r="X43" s="429"/>
      <c r="Y43" s="429"/>
      <c r="Z43" s="429"/>
      <c r="AA43" s="429"/>
      <c r="AB43" s="429"/>
      <c r="AC43" s="429"/>
      <c r="AD43" s="429"/>
      <c r="AE43" s="429"/>
      <c r="AF43" s="429"/>
      <c r="AG43" s="429"/>
      <c r="AH43" s="429"/>
      <c r="AI43" s="429"/>
      <c r="AJ43" s="429"/>
      <c r="AK43" s="429"/>
      <c r="AL43" s="429"/>
      <c r="AM43" s="429"/>
      <c r="AN43" s="429"/>
      <c r="AO43" s="429"/>
      <c r="AP43" s="429"/>
      <c r="AQ43" s="429"/>
      <c r="AR43" s="429"/>
      <c r="AS43" s="429"/>
      <c r="AT43" s="429"/>
      <c r="AU43" s="429"/>
      <c r="AV43" s="429"/>
      <c r="AW43" s="429"/>
      <c r="AX43" s="429"/>
      <c r="AY43" s="429"/>
      <c r="AZ43" s="429"/>
      <c r="BA43" s="429"/>
      <c r="BB43" s="429"/>
      <c r="BC43" s="429"/>
      <c r="BD43" s="429"/>
      <c r="BE43" s="429"/>
      <c r="BF43" s="429"/>
      <c r="BG43" s="429"/>
      <c r="BH43" s="429"/>
      <c r="BI43" s="429"/>
      <c r="BJ43" s="429"/>
      <c r="BK43" s="429"/>
      <c r="BL43" s="429"/>
      <c r="BM43" s="429"/>
      <c r="BN43" s="429"/>
      <c r="BO43" s="429"/>
      <c r="BP43" s="429"/>
      <c r="BQ43" s="70"/>
    </row>
    <row r="44" spans="2:69" ht="12.75" x14ac:dyDescent="0.15">
      <c r="B44" s="429" t="s">
        <v>344</v>
      </c>
      <c r="C44" s="429"/>
      <c r="D44" s="429"/>
      <c r="E44" s="429"/>
      <c r="F44" s="429"/>
      <c r="G44" s="429"/>
      <c r="H44" s="429"/>
      <c r="I44" s="429"/>
      <c r="J44" s="429"/>
      <c r="K44" s="429"/>
      <c r="L44" s="429"/>
      <c r="M44" s="429"/>
      <c r="N44" s="429"/>
      <c r="O44" s="429"/>
      <c r="P44" s="429"/>
      <c r="Q44" s="429"/>
      <c r="R44" s="429"/>
      <c r="S44" s="429"/>
      <c r="T44" s="429"/>
      <c r="U44" s="429"/>
      <c r="V44" s="429"/>
      <c r="W44" s="429"/>
      <c r="X44" s="429"/>
      <c r="Y44" s="429"/>
      <c r="Z44" s="429"/>
      <c r="AA44" s="429"/>
      <c r="AB44" s="429"/>
      <c r="AC44" s="429"/>
      <c r="AD44" s="429"/>
      <c r="AE44" s="429"/>
      <c r="AF44" s="429"/>
      <c r="AG44" s="429"/>
      <c r="AH44" s="429"/>
      <c r="AI44" s="429"/>
      <c r="AJ44" s="429"/>
      <c r="AK44" s="429"/>
      <c r="AL44" s="429"/>
      <c r="AM44" s="429"/>
      <c r="AN44" s="429"/>
      <c r="AO44" s="429"/>
      <c r="AP44" s="429"/>
      <c r="AQ44" s="429"/>
      <c r="AR44" s="429"/>
      <c r="AS44" s="429"/>
      <c r="AT44" s="429"/>
      <c r="AU44" s="429"/>
      <c r="AV44" s="429"/>
      <c r="AW44" s="429"/>
      <c r="AX44" s="429"/>
      <c r="AY44" s="429"/>
      <c r="AZ44" s="429"/>
      <c r="BA44" s="429"/>
      <c r="BB44" s="429"/>
      <c r="BC44" s="429"/>
      <c r="BD44" s="429"/>
      <c r="BE44" s="429"/>
      <c r="BF44" s="429"/>
      <c r="BG44" s="429"/>
      <c r="BH44" s="429"/>
      <c r="BI44" s="429"/>
      <c r="BJ44" s="429"/>
      <c r="BK44" s="429"/>
      <c r="BL44" s="429"/>
      <c r="BM44" s="429"/>
      <c r="BN44" s="429"/>
      <c r="BO44" s="429"/>
      <c r="BP44" s="429"/>
      <c r="BQ44" s="70"/>
    </row>
    <row r="45" spans="2:69" ht="12.75" x14ac:dyDescent="0.15">
      <c r="B45" s="429" t="s">
        <v>357</v>
      </c>
      <c r="C45" s="429"/>
      <c r="D45" s="429"/>
      <c r="E45" s="429"/>
      <c r="F45" s="429"/>
      <c r="G45" s="429"/>
      <c r="H45" s="429"/>
      <c r="I45" s="429"/>
      <c r="J45" s="429"/>
      <c r="K45" s="429"/>
      <c r="L45" s="429"/>
      <c r="M45" s="429"/>
      <c r="N45" s="429"/>
      <c r="O45" s="429"/>
      <c r="P45" s="429"/>
      <c r="Q45" s="429"/>
      <c r="R45" s="429"/>
      <c r="S45" s="429"/>
      <c r="T45" s="429"/>
      <c r="U45" s="429"/>
      <c r="V45" s="429"/>
      <c r="W45" s="429"/>
      <c r="X45" s="429"/>
      <c r="Y45" s="429"/>
      <c r="Z45" s="429"/>
      <c r="AA45" s="429"/>
      <c r="AB45" s="429"/>
      <c r="AC45" s="429"/>
      <c r="AD45" s="429"/>
      <c r="AE45" s="429"/>
      <c r="AF45" s="429"/>
      <c r="AG45" s="429"/>
      <c r="AH45" s="429"/>
      <c r="AI45" s="429"/>
      <c r="AJ45" s="429"/>
      <c r="AK45" s="429"/>
      <c r="AL45" s="429"/>
      <c r="AM45" s="429"/>
      <c r="AN45" s="429"/>
      <c r="AO45" s="429"/>
      <c r="AP45" s="429"/>
      <c r="AQ45" s="429"/>
      <c r="AR45" s="429"/>
      <c r="AS45" s="429"/>
      <c r="AT45" s="429"/>
      <c r="AU45" s="429"/>
      <c r="AV45" s="429"/>
      <c r="AW45" s="429"/>
      <c r="AX45" s="429"/>
      <c r="AY45" s="429"/>
      <c r="AZ45" s="429"/>
      <c r="BA45" s="429"/>
      <c r="BB45" s="429"/>
      <c r="BC45" s="429"/>
      <c r="BD45" s="429"/>
      <c r="BE45" s="429"/>
      <c r="BF45" s="429"/>
      <c r="BG45" s="429"/>
      <c r="BH45" s="429"/>
      <c r="BI45" s="429"/>
      <c r="BJ45" s="429"/>
      <c r="BK45" s="429"/>
      <c r="BL45" s="429"/>
      <c r="BM45" s="429"/>
      <c r="BN45" s="429"/>
      <c r="BO45" s="429"/>
      <c r="BP45" s="429"/>
      <c r="BQ45" s="70"/>
    </row>
    <row r="46" spans="2:69" ht="12.75" x14ac:dyDescent="0.15">
      <c r="B46" s="429" t="s">
        <v>358</v>
      </c>
      <c r="C46" s="429"/>
      <c r="D46" s="429"/>
      <c r="E46" s="429"/>
      <c r="F46" s="429"/>
      <c r="G46" s="429"/>
      <c r="H46" s="429"/>
      <c r="I46" s="429"/>
      <c r="J46" s="429"/>
      <c r="K46" s="429"/>
      <c r="L46" s="429"/>
      <c r="M46" s="429"/>
      <c r="N46" s="429"/>
      <c r="O46" s="429"/>
      <c r="P46" s="429"/>
      <c r="Q46" s="429"/>
      <c r="R46" s="429"/>
      <c r="S46" s="429"/>
      <c r="T46" s="429"/>
      <c r="U46" s="429"/>
      <c r="V46" s="429"/>
      <c r="W46" s="429"/>
      <c r="X46" s="429"/>
      <c r="Y46" s="429"/>
      <c r="Z46" s="429"/>
      <c r="AA46" s="429"/>
      <c r="AB46" s="429"/>
      <c r="AC46" s="429"/>
      <c r="AD46" s="429"/>
      <c r="AE46" s="429"/>
      <c r="AF46" s="429"/>
      <c r="AG46" s="429"/>
      <c r="AH46" s="429"/>
      <c r="AI46" s="429"/>
      <c r="AJ46" s="429"/>
      <c r="AK46" s="429"/>
      <c r="AL46" s="429"/>
      <c r="AM46" s="429"/>
      <c r="AN46" s="429"/>
      <c r="AO46" s="429"/>
      <c r="AP46" s="429"/>
      <c r="AQ46" s="429"/>
      <c r="AR46" s="429"/>
      <c r="AS46" s="429"/>
      <c r="AT46" s="429"/>
      <c r="AU46" s="429"/>
      <c r="AV46" s="429"/>
      <c r="AW46" s="429"/>
      <c r="AX46" s="429"/>
      <c r="AY46" s="429"/>
      <c r="AZ46" s="429"/>
      <c r="BA46" s="429"/>
      <c r="BB46" s="429"/>
      <c r="BC46" s="429"/>
      <c r="BD46" s="429"/>
      <c r="BE46" s="429"/>
      <c r="BF46" s="429"/>
      <c r="BG46" s="429"/>
      <c r="BH46" s="429"/>
      <c r="BI46" s="429"/>
      <c r="BJ46" s="429"/>
      <c r="BK46" s="429"/>
      <c r="BL46" s="429"/>
      <c r="BM46" s="429"/>
      <c r="BN46" s="429"/>
      <c r="BO46" s="429"/>
      <c r="BP46" s="429"/>
      <c r="BQ46" s="70"/>
    </row>
    <row r="47" spans="2:69" ht="12.75" x14ac:dyDescent="0.15">
      <c r="B47" s="429" t="s">
        <v>359</v>
      </c>
      <c r="C47" s="429"/>
      <c r="D47" s="429"/>
      <c r="E47" s="429"/>
      <c r="F47" s="429"/>
      <c r="G47" s="429"/>
      <c r="H47" s="429"/>
      <c r="I47" s="429"/>
      <c r="J47" s="429"/>
      <c r="K47" s="429"/>
      <c r="L47" s="429"/>
      <c r="M47" s="429"/>
      <c r="N47" s="429"/>
      <c r="O47" s="429"/>
      <c r="P47" s="429"/>
      <c r="Q47" s="429"/>
      <c r="R47" s="429"/>
      <c r="S47" s="429"/>
      <c r="T47" s="429"/>
      <c r="U47" s="429"/>
      <c r="V47" s="429"/>
      <c r="W47" s="429"/>
      <c r="X47" s="429"/>
      <c r="Y47" s="429"/>
      <c r="Z47" s="429"/>
      <c r="AA47" s="429"/>
      <c r="AB47" s="429"/>
      <c r="AC47" s="429"/>
      <c r="AD47" s="429"/>
      <c r="AE47" s="429"/>
      <c r="AF47" s="429"/>
      <c r="AG47" s="429"/>
      <c r="AH47" s="429"/>
      <c r="AI47" s="429"/>
      <c r="AJ47" s="429"/>
      <c r="AK47" s="429"/>
      <c r="AL47" s="429"/>
      <c r="AM47" s="429"/>
      <c r="AN47" s="429"/>
      <c r="AO47" s="429"/>
      <c r="AP47" s="429"/>
      <c r="AQ47" s="429"/>
      <c r="AR47" s="429"/>
      <c r="AS47" s="429"/>
      <c r="AT47" s="429"/>
      <c r="AU47" s="429"/>
      <c r="AV47" s="429"/>
      <c r="AW47" s="429"/>
      <c r="AX47" s="429"/>
      <c r="AY47" s="429"/>
      <c r="AZ47" s="429"/>
      <c r="BA47" s="429"/>
      <c r="BB47" s="429"/>
      <c r="BC47" s="429"/>
      <c r="BD47" s="429"/>
      <c r="BE47" s="429"/>
      <c r="BF47" s="429"/>
      <c r="BG47" s="429"/>
      <c r="BH47" s="429"/>
      <c r="BI47" s="429"/>
      <c r="BJ47" s="429"/>
      <c r="BK47" s="429"/>
      <c r="BL47" s="429"/>
      <c r="BM47" s="429"/>
      <c r="BN47" s="429"/>
      <c r="BO47" s="429"/>
      <c r="BP47" s="429"/>
      <c r="BQ47" s="70"/>
    </row>
    <row r="48" spans="2:69" ht="15.75" x14ac:dyDescent="0.15">
      <c r="B48" s="432" t="s">
        <v>360</v>
      </c>
      <c r="C48" s="428"/>
      <c r="D48" s="428"/>
      <c r="E48" s="428"/>
      <c r="F48" s="428"/>
      <c r="G48" s="428"/>
      <c r="H48" s="428"/>
      <c r="I48" s="428"/>
      <c r="J48" s="428"/>
      <c r="K48" s="428"/>
      <c r="L48" s="428"/>
      <c r="M48" s="428"/>
      <c r="N48" s="428"/>
      <c r="O48" s="428"/>
      <c r="P48" s="428"/>
      <c r="Q48" s="428"/>
      <c r="R48" s="428"/>
      <c r="S48" s="428"/>
      <c r="T48" s="428"/>
      <c r="U48" s="428"/>
      <c r="V48" s="428"/>
      <c r="W48" s="428"/>
      <c r="X48" s="428"/>
      <c r="Y48" s="428"/>
      <c r="Z48" s="428"/>
      <c r="AA48" s="428"/>
      <c r="AB48" s="428"/>
      <c r="AC48" s="428"/>
      <c r="AD48" s="428"/>
      <c r="AE48" s="428"/>
      <c r="AF48" s="428"/>
      <c r="AG48" s="428"/>
      <c r="AH48" s="428"/>
      <c r="AI48" s="428"/>
      <c r="AJ48" s="428"/>
      <c r="AK48" s="428"/>
      <c r="AL48" s="428"/>
      <c r="AM48" s="428"/>
      <c r="AN48" s="428"/>
      <c r="AO48" s="428"/>
      <c r="AP48" s="428"/>
      <c r="AQ48" s="428"/>
      <c r="AR48" s="428"/>
      <c r="AS48" s="428"/>
      <c r="AT48" s="428"/>
      <c r="AU48" s="428"/>
      <c r="AV48" s="428"/>
      <c r="AW48" s="428"/>
      <c r="AX48" s="428"/>
      <c r="AY48" s="428"/>
      <c r="AZ48" s="428"/>
      <c r="BA48" s="428"/>
      <c r="BB48" s="428"/>
      <c r="BC48" s="428"/>
      <c r="BD48" s="428"/>
      <c r="BE48" s="428"/>
      <c r="BF48" s="428"/>
      <c r="BG48" s="428"/>
      <c r="BH48" s="428"/>
      <c r="BI48" s="428"/>
      <c r="BJ48" s="428"/>
      <c r="BK48" s="428"/>
      <c r="BL48" s="428"/>
      <c r="BM48" s="428"/>
      <c r="BN48" s="428"/>
      <c r="BO48" s="428"/>
      <c r="BP48" s="428"/>
      <c r="BQ48" s="87"/>
    </row>
    <row r="49" spans="2:69" ht="12.75" x14ac:dyDescent="0.15">
      <c r="B49" s="431" t="s">
        <v>345</v>
      </c>
      <c r="C49" s="431"/>
      <c r="D49" s="431"/>
      <c r="E49" s="431"/>
      <c r="F49" s="431"/>
      <c r="G49" s="431"/>
      <c r="H49" s="431"/>
      <c r="I49" s="431"/>
      <c r="J49" s="431"/>
      <c r="K49" s="431"/>
      <c r="L49" s="431"/>
      <c r="M49" s="431"/>
      <c r="N49" s="431"/>
      <c r="O49" s="431"/>
      <c r="P49" s="431"/>
      <c r="Q49" s="431"/>
      <c r="R49" s="431"/>
      <c r="S49" s="431"/>
      <c r="T49" s="431"/>
      <c r="U49" s="431"/>
      <c r="V49" s="431"/>
      <c r="W49" s="431"/>
      <c r="X49" s="431"/>
      <c r="Y49" s="431"/>
      <c r="Z49" s="431"/>
      <c r="AA49" s="431"/>
      <c r="AB49" s="431"/>
      <c r="AC49" s="431"/>
      <c r="AD49" s="431"/>
      <c r="AE49" s="431"/>
      <c r="AF49" s="431"/>
      <c r="AG49" s="431"/>
      <c r="AH49" s="431"/>
      <c r="AI49" s="431"/>
      <c r="AJ49" s="431"/>
      <c r="AK49" s="431"/>
      <c r="AL49" s="431"/>
      <c r="AM49" s="431"/>
      <c r="AN49" s="431"/>
      <c r="AO49" s="431"/>
      <c r="AP49" s="431"/>
      <c r="AQ49" s="431"/>
      <c r="AR49" s="431"/>
      <c r="AS49" s="431"/>
      <c r="AT49" s="431"/>
      <c r="AU49" s="431"/>
      <c r="AV49" s="431"/>
      <c r="AW49" s="431"/>
      <c r="AX49" s="431"/>
      <c r="AY49" s="431"/>
      <c r="AZ49" s="431"/>
      <c r="BA49" s="431"/>
      <c r="BB49" s="431"/>
      <c r="BC49" s="431"/>
      <c r="BD49" s="431"/>
      <c r="BE49" s="431"/>
      <c r="BF49" s="431"/>
      <c r="BG49" s="431"/>
      <c r="BH49" s="431"/>
      <c r="BI49" s="431"/>
      <c r="BJ49" s="431"/>
      <c r="BK49" s="431"/>
      <c r="BL49" s="431"/>
      <c r="BM49" s="431"/>
      <c r="BN49" s="431"/>
      <c r="BO49" s="431"/>
      <c r="BP49" s="431"/>
      <c r="BQ49" s="70"/>
    </row>
    <row r="50" spans="2:69" ht="15.75" x14ac:dyDescent="0.15">
      <c r="B50" s="432" t="s">
        <v>361</v>
      </c>
      <c r="C50" s="428"/>
      <c r="D50" s="428"/>
      <c r="E50" s="428"/>
      <c r="F50" s="428"/>
      <c r="G50" s="428"/>
      <c r="H50" s="428"/>
      <c r="I50" s="428"/>
      <c r="J50" s="428"/>
      <c r="K50" s="428"/>
      <c r="L50" s="428"/>
      <c r="M50" s="428"/>
      <c r="N50" s="428"/>
      <c r="O50" s="428"/>
      <c r="P50" s="428"/>
      <c r="Q50" s="428"/>
      <c r="R50" s="428"/>
      <c r="S50" s="428"/>
      <c r="T50" s="428"/>
      <c r="U50" s="428"/>
      <c r="V50" s="428"/>
      <c r="W50" s="428"/>
      <c r="X50" s="428"/>
      <c r="Y50" s="428"/>
      <c r="Z50" s="428"/>
      <c r="AA50" s="428"/>
      <c r="AB50" s="428"/>
      <c r="AC50" s="428"/>
      <c r="AD50" s="428"/>
      <c r="AE50" s="428"/>
      <c r="AF50" s="428"/>
      <c r="AG50" s="428"/>
      <c r="AH50" s="428"/>
      <c r="AI50" s="428"/>
      <c r="AJ50" s="428"/>
      <c r="AK50" s="428"/>
      <c r="AL50" s="428"/>
      <c r="AM50" s="428"/>
      <c r="AN50" s="428"/>
      <c r="AO50" s="428"/>
      <c r="AP50" s="428"/>
      <c r="AQ50" s="428"/>
      <c r="AR50" s="428"/>
      <c r="AS50" s="428"/>
      <c r="AT50" s="428"/>
      <c r="AU50" s="428"/>
      <c r="AV50" s="428"/>
      <c r="AW50" s="428"/>
      <c r="AX50" s="428"/>
      <c r="AY50" s="428"/>
      <c r="AZ50" s="428"/>
      <c r="BA50" s="428"/>
      <c r="BB50" s="428"/>
      <c r="BC50" s="428"/>
      <c r="BD50" s="428"/>
      <c r="BE50" s="428"/>
      <c r="BF50" s="428"/>
      <c r="BG50" s="428"/>
      <c r="BH50" s="428"/>
      <c r="BI50" s="428"/>
      <c r="BJ50" s="428"/>
      <c r="BK50" s="428"/>
      <c r="BL50" s="428"/>
      <c r="BM50" s="428"/>
      <c r="BN50" s="428"/>
      <c r="BO50" s="428"/>
      <c r="BP50" s="428"/>
      <c r="BQ50" s="70"/>
    </row>
    <row r="51" spans="2:69" ht="15.75" x14ac:dyDescent="0.15">
      <c r="B51" s="428" t="s">
        <v>364</v>
      </c>
      <c r="C51" s="428"/>
      <c r="D51" s="428"/>
      <c r="E51" s="428"/>
      <c r="F51" s="428"/>
      <c r="G51" s="428"/>
      <c r="H51" s="428"/>
      <c r="I51" s="428"/>
      <c r="J51" s="428"/>
      <c r="K51" s="428"/>
      <c r="L51" s="428"/>
      <c r="M51" s="428"/>
      <c r="N51" s="428"/>
      <c r="O51" s="428"/>
      <c r="P51" s="428"/>
      <c r="Q51" s="428"/>
      <c r="R51" s="428"/>
      <c r="S51" s="428"/>
      <c r="T51" s="428"/>
      <c r="U51" s="428"/>
      <c r="V51" s="428"/>
      <c r="W51" s="428"/>
      <c r="X51" s="428"/>
      <c r="Y51" s="428"/>
      <c r="Z51" s="428"/>
      <c r="AA51" s="428"/>
      <c r="AB51" s="428"/>
      <c r="AC51" s="428"/>
      <c r="AD51" s="428"/>
      <c r="AE51" s="428"/>
      <c r="AF51" s="428"/>
      <c r="AG51" s="428"/>
      <c r="AH51" s="428"/>
      <c r="AI51" s="428"/>
      <c r="AJ51" s="428"/>
      <c r="AK51" s="428"/>
      <c r="AL51" s="428"/>
      <c r="AM51" s="428"/>
      <c r="AN51" s="428"/>
      <c r="AO51" s="428"/>
      <c r="AP51" s="428"/>
      <c r="AQ51" s="428"/>
      <c r="AR51" s="428"/>
      <c r="AS51" s="428"/>
      <c r="AT51" s="428"/>
      <c r="AU51" s="428"/>
      <c r="AV51" s="428"/>
      <c r="AW51" s="428"/>
      <c r="AX51" s="428"/>
      <c r="AY51" s="428"/>
      <c r="AZ51" s="428"/>
      <c r="BA51" s="428"/>
      <c r="BB51" s="428"/>
      <c r="BC51" s="428"/>
      <c r="BD51" s="428"/>
      <c r="BE51" s="428"/>
      <c r="BF51" s="428"/>
      <c r="BG51" s="428"/>
      <c r="BH51" s="428"/>
      <c r="BI51" s="428"/>
      <c r="BJ51" s="428"/>
      <c r="BK51" s="428"/>
      <c r="BL51" s="428"/>
      <c r="BM51" s="428"/>
      <c r="BN51" s="428"/>
      <c r="BO51" s="428"/>
      <c r="BP51" s="428"/>
      <c r="BQ51" s="88"/>
    </row>
    <row r="52" spans="2:69" ht="15.75" x14ac:dyDescent="0.15">
      <c r="B52" s="432" t="s">
        <v>362</v>
      </c>
      <c r="C52" s="428"/>
      <c r="D52" s="428"/>
      <c r="E52" s="428"/>
      <c r="F52" s="428"/>
      <c r="G52" s="428"/>
      <c r="H52" s="428"/>
      <c r="I52" s="428"/>
      <c r="J52" s="428"/>
      <c r="K52" s="428"/>
      <c r="L52" s="428"/>
      <c r="M52" s="428"/>
      <c r="N52" s="428"/>
      <c r="O52" s="428"/>
      <c r="P52" s="428"/>
      <c r="Q52" s="428"/>
      <c r="R52" s="428"/>
      <c r="S52" s="428"/>
      <c r="T52" s="428"/>
      <c r="U52" s="428"/>
      <c r="V52" s="428"/>
      <c r="W52" s="428"/>
      <c r="X52" s="428"/>
      <c r="Y52" s="428"/>
      <c r="Z52" s="428"/>
      <c r="AA52" s="428"/>
      <c r="AB52" s="428"/>
      <c r="AC52" s="428"/>
      <c r="AD52" s="428"/>
      <c r="AE52" s="428"/>
      <c r="AF52" s="428"/>
      <c r="AG52" s="428"/>
      <c r="AH52" s="428"/>
      <c r="AI52" s="428"/>
      <c r="AJ52" s="428"/>
      <c r="AK52" s="428"/>
      <c r="AL52" s="428"/>
      <c r="AM52" s="428"/>
      <c r="AN52" s="428"/>
      <c r="AO52" s="428"/>
      <c r="AP52" s="428"/>
      <c r="AQ52" s="428"/>
      <c r="AR52" s="428"/>
      <c r="AS52" s="428"/>
      <c r="AT52" s="428"/>
      <c r="AU52" s="428"/>
      <c r="AV52" s="428"/>
      <c r="AW52" s="428"/>
      <c r="AX52" s="428"/>
      <c r="AY52" s="428"/>
      <c r="AZ52" s="428"/>
      <c r="BA52" s="428"/>
      <c r="BB52" s="428"/>
      <c r="BC52" s="428"/>
      <c r="BD52" s="428"/>
      <c r="BE52" s="428"/>
      <c r="BF52" s="428"/>
      <c r="BG52" s="428"/>
      <c r="BH52" s="428"/>
      <c r="BI52" s="428"/>
      <c r="BJ52" s="428"/>
      <c r="BK52" s="428"/>
      <c r="BL52" s="428"/>
      <c r="BM52" s="428"/>
      <c r="BN52" s="428"/>
      <c r="BO52" s="428"/>
      <c r="BP52" s="428"/>
      <c r="BQ52" s="70"/>
    </row>
    <row r="53" spans="2:69" ht="15.75" x14ac:dyDescent="0.15">
      <c r="B53" s="428" t="s">
        <v>363</v>
      </c>
      <c r="C53" s="428"/>
      <c r="D53" s="428"/>
      <c r="E53" s="428"/>
      <c r="F53" s="428"/>
      <c r="G53" s="428"/>
      <c r="H53" s="428"/>
      <c r="I53" s="428"/>
      <c r="J53" s="428"/>
      <c r="K53" s="428"/>
      <c r="L53" s="428"/>
      <c r="M53" s="428"/>
      <c r="N53" s="428"/>
      <c r="O53" s="428"/>
      <c r="P53" s="428"/>
      <c r="Q53" s="428"/>
      <c r="R53" s="428"/>
      <c r="S53" s="428"/>
      <c r="T53" s="428"/>
      <c r="U53" s="428"/>
      <c r="V53" s="428"/>
      <c r="W53" s="428"/>
      <c r="X53" s="428"/>
      <c r="Y53" s="428"/>
      <c r="Z53" s="428"/>
      <c r="AA53" s="428"/>
      <c r="AB53" s="428"/>
      <c r="AC53" s="428"/>
      <c r="AD53" s="428"/>
      <c r="AE53" s="428"/>
      <c r="AF53" s="428"/>
      <c r="AG53" s="428"/>
      <c r="AH53" s="428"/>
      <c r="AI53" s="428"/>
      <c r="AJ53" s="428"/>
      <c r="AK53" s="428"/>
      <c r="AL53" s="428"/>
      <c r="AM53" s="428"/>
      <c r="AN53" s="428"/>
      <c r="AO53" s="428"/>
      <c r="AP53" s="428"/>
      <c r="AQ53" s="428"/>
      <c r="AR53" s="428"/>
      <c r="AS53" s="428"/>
      <c r="AT53" s="428"/>
      <c r="AU53" s="428"/>
      <c r="AV53" s="428"/>
      <c r="AW53" s="428"/>
      <c r="AX53" s="428"/>
      <c r="AY53" s="428"/>
      <c r="AZ53" s="428"/>
      <c r="BA53" s="428"/>
      <c r="BB53" s="428"/>
      <c r="BC53" s="428"/>
      <c r="BD53" s="428"/>
      <c r="BE53" s="428"/>
      <c r="BF53" s="428"/>
      <c r="BG53" s="428"/>
      <c r="BH53" s="428"/>
      <c r="BI53" s="428"/>
      <c r="BJ53" s="428"/>
      <c r="BK53" s="428"/>
      <c r="BL53" s="428"/>
      <c r="BM53" s="428"/>
      <c r="BN53" s="428"/>
      <c r="BO53" s="428"/>
      <c r="BP53" s="428"/>
      <c r="BQ53" s="70"/>
    </row>
    <row r="54" spans="2:69" ht="15.75" x14ac:dyDescent="0.15">
      <c r="B54" s="459" t="s">
        <v>365</v>
      </c>
      <c r="C54" s="460"/>
      <c r="D54" s="460"/>
      <c r="E54" s="460"/>
      <c r="F54" s="460"/>
      <c r="G54" s="460"/>
      <c r="H54" s="460"/>
      <c r="I54" s="460"/>
      <c r="J54" s="460"/>
      <c r="K54" s="460"/>
      <c r="L54" s="460"/>
      <c r="M54" s="460"/>
      <c r="N54" s="460"/>
      <c r="O54" s="460"/>
      <c r="P54" s="460"/>
      <c r="Q54" s="460"/>
      <c r="R54" s="460"/>
      <c r="S54" s="460"/>
      <c r="T54" s="460"/>
      <c r="U54" s="460"/>
      <c r="V54" s="460"/>
      <c r="W54" s="460"/>
      <c r="X54" s="460"/>
      <c r="Y54" s="460"/>
      <c r="Z54" s="460"/>
      <c r="AA54" s="460"/>
      <c r="AB54" s="460"/>
      <c r="AC54" s="460"/>
      <c r="AD54" s="460"/>
      <c r="AE54" s="460"/>
      <c r="AF54" s="460"/>
      <c r="AG54" s="460"/>
      <c r="AH54" s="460"/>
      <c r="AI54" s="460"/>
      <c r="AJ54" s="460"/>
      <c r="AK54" s="460"/>
      <c r="AL54" s="460"/>
      <c r="AM54" s="460"/>
      <c r="AN54" s="460"/>
      <c r="AO54" s="460"/>
      <c r="AP54" s="460"/>
      <c r="AQ54" s="460"/>
      <c r="AR54" s="460"/>
      <c r="AS54" s="460"/>
      <c r="AT54" s="460"/>
      <c r="AU54" s="460"/>
      <c r="AV54" s="460"/>
      <c r="AW54" s="460"/>
      <c r="AX54" s="460"/>
      <c r="AY54" s="460"/>
      <c r="AZ54" s="460"/>
      <c r="BA54" s="460"/>
      <c r="BB54" s="460"/>
      <c r="BC54" s="460"/>
      <c r="BD54" s="460"/>
      <c r="BE54" s="460"/>
      <c r="BF54" s="460"/>
      <c r="BG54" s="460"/>
      <c r="BH54" s="460"/>
      <c r="BI54" s="460"/>
      <c r="BJ54" s="460"/>
      <c r="BK54" s="460"/>
      <c r="BL54" s="460"/>
      <c r="BM54" s="460"/>
      <c r="BN54" s="460"/>
      <c r="BO54" s="460"/>
      <c r="BP54" s="460"/>
      <c r="BQ54" s="70"/>
    </row>
    <row r="55" spans="2:69" x14ac:dyDescent="0.15">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row>
    <row r="56" spans="2:69" x14ac:dyDescent="0.15">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row>
    <row r="57" spans="2:69" x14ac:dyDescent="0.15">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row>
    <row r="58" spans="2:69" x14ac:dyDescent="0.15">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row>
    <row r="59" spans="2:69" x14ac:dyDescent="0.15">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row>
    <row r="60" spans="2:69" x14ac:dyDescent="0.15">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row>
    <row r="61" spans="2:69" x14ac:dyDescent="0.15">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row>
    <row r="62" spans="2:69" x14ac:dyDescent="0.15">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row>
    <row r="63" spans="2:69" x14ac:dyDescent="0.15">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row>
    <row r="64" spans="2:69" x14ac:dyDescent="0.15">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row>
    <row r="65" spans="2:49" x14ac:dyDescent="0.15">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row>
    <row r="66" spans="2:49" x14ac:dyDescent="0.15">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row>
    <row r="67" spans="2:49" x14ac:dyDescent="0.15">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row>
    <row r="68" spans="2:49" x14ac:dyDescent="0.15">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row>
    <row r="69" spans="2:49" x14ac:dyDescent="0.15">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row>
    <row r="70" spans="2:49" x14ac:dyDescent="0.15">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row>
    <row r="71" spans="2:49" x14ac:dyDescent="0.15">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row>
    <row r="72" spans="2:49" x14ac:dyDescent="0.15">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row>
    <row r="73" spans="2:49" x14ac:dyDescent="0.15">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row>
    <row r="74" spans="2:49" x14ac:dyDescent="0.15">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row>
    <row r="75" spans="2:49" x14ac:dyDescent="0.15">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row>
    <row r="76" spans="2:49" x14ac:dyDescent="0.15">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row>
    <row r="77" spans="2:49" x14ac:dyDescent="0.15">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row>
    <row r="78" spans="2:49" x14ac:dyDescent="0.15">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row>
    <row r="79" spans="2:49" x14ac:dyDescent="0.15">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row>
    <row r="80" spans="2:49" x14ac:dyDescent="0.15">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row>
    <row r="81" spans="2:49" x14ac:dyDescent="0.15">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row>
    <row r="82" spans="2:49" x14ac:dyDescent="0.15">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row>
    <row r="83" spans="2:49" x14ac:dyDescent="0.15">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row>
    <row r="84" spans="2:49" x14ac:dyDescent="0.15">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row>
    <row r="85" spans="2:49" x14ac:dyDescent="0.15">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row>
    <row r="86" spans="2:49" x14ac:dyDescent="0.15">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row>
    <row r="87" spans="2:49" x14ac:dyDescent="0.15">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row>
    <row r="88" spans="2:49" x14ac:dyDescent="0.15">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row>
    <row r="89" spans="2:49" x14ac:dyDescent="0.15">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row>
    <row r="90" spans="2:49" x14ac:dyDescent="0.15">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row>
    <row r="91" spans="2:49" x14ac:dyDescent="0.15">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row>
    <row r="92" spans="2:49" x14ac:dyDescent="0.15">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row>
    <row r="93" spans="2:49" x14ac:dyDescent="0.15">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row>
    <row r="94" spans="2:49" x14ac:dyDescent="0.15">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row>
    <row r="95" spans="2:49" x14ac:dyDescent="0.15">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row>
    <row r="96" spans="2:49" x14ac:dyDescent="0.15">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row>
    <row r="97" spans="2:49" x14ac:dyDescent="0.15">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row>
    <row r="98" spans="2:49" x14ac:dyDescent="0.15">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row>
    <row r="99" spans="2:49" x14ac:dyDescent="0.15">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row>
    <row r="100" spans="2:49" x14ac:dyDescent="0.15">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row>
    <row r="101" spans="2:49" x14ac:dyDescent="0.15">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row>
    <row r="102" spans="2:49" x14ac:dyDescent="0.15">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row>
    <row r="103" spans="2:49" x14ac:dyDescent="0.15">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row>
    <row r="104" spans="2:49" x14ac:dyDescent="0.15">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row>
    <row r="105" spans="2:49" x14ac:dyDescent="0.15">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row>
    <row r="106" spans="2:49" x14ac:dyDescent="0.15">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row>
    <row r="107" spans="2:49" x14ac:dyDescent="0.15">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row>
    <row r="108" spans="2:49" x14ac:dyDescent="0.15">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row>
    <row r="109" spans="2:49" x14ac:dyDescent="0.15">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row>
    <row r="110" spans="2:49" x14ac:dyDescent="0.15">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row>
    <row r="111" spans="2:49" x14ac:dyDescent="0.15">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row>
    <row r="112" spans="2:49" x14ac:dyDescent="0.15">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row>
    <row r="113" spans="2:49" x14ac:dyDescent="0.15">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row>
    <row r="114" spans="2:49" x14ac:dyDescent="0.15">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row>
    <row r="115" spans="2:49" x14ac:dyDescent="0.15">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row>
    <row r="116" spans="2:49" x14ac:dyDescent="0.15">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row>
    <row r="117" spans="2:49" x14ac:dyDescent="0.15">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row>
    <row r="118" spans="2:49" x14ac:dyDescent="0.15">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row>
    <row r="119" spans="2:49" x14ac:dyDescent="0.15">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row>
    <row r="120" spans="2:49" x14ac:dyDescent="0.15">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row>
    <row r="121" spans="2:49" x14ac:dyDescent="0.15">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row>
    <row r="122" spans="2:49" x14ac:dyDescent="0.15">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row>
    <row r="123" spans="2:49" x14ac:dyDescent="0.15">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row>
    <row r="124" spans="2:49" x14ac:dyDescent="0.15">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row>
    <row r="125" spans="2:49" x14ac:dyDescent="0.15">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row>
    <row r="126" spans="2:49" x14ac:dyDescent="0.15">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row>
    <row r="127" spans="2:49" x14ac:dyDescent="0.15">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row>
    <row r="128" spans="2:49" x14ac:dyDescent="0.15">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row>
    <row r="129" spans="2:49" x14ac:dyDescent="0.15">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row>
    <row r="130" spans="2:49" x14ac:dyDescent="0.15">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row>
    <row r="131" spans="2:49" x14ac:dyDescent="0.15">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row>
    <row r="132" spans="2:49" x14ac:dyDescent="0.15">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row>
    <row r="133" spans="2:49" x14ac:dyDescent="0.15">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row>
    <row r="134" spans="2:49" x14ac:dyDescent="0.15">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row>
    <row r="135" spans="2:49" x14ac:dyDescent="0.15">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row>
    <row r="136" spans="2:49" x14ac:dyDescent="0.15">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row>
    <row r="137" spans="2:49" x14ac:dyDescent="0.15">
      <c r="B137" s="70"/>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c r="AG137" s="70"/>
      <c r="AH137" s="70"/>
      <c r="AI137" s="70"/>
      <c r="AJ137" s="70"/>
      <c r="AK137" s="70"/>
      <c r="AL137" s="70"/>
      <c r="AM137" s="70"/>
      <c r="AN137" s="70"/>
      <c r="AO137" s="70"/>
      <c r="AP137" s="70"/>
      <c r="AQ137" s="70"/>
      <c r="AR137" s="70"/>
      <c r="AS137" s="70"/>
      <c r="AT137" s="70"/>
      <c r="AU137" s="70"/>
      <c r="AV137" s="70"/>
      <c r="AW137" s="70"/>
    </row>
    <row r="138" spans="2:49" x14ac:dyDescent="0.15">
      <c r="B138" s="70"/>
      <c r="C138" s="70"/>
      <c r="D138" s="70"/>
      <c r="E138" s="70"/>
      <c r="F138" s="70"/>
      <c r="G138" s="70"/>
      <c r="H138" s="70"/>
      <c r="I138" s="70"/>
      <c r="J138" s="70"/>
      <c r="K138" s="70"/>
      <c r="L138" s="70"/>
      <c r="M138" s="70"/>
      <c r="N138" s="70"/>
      <c r="O138" s="70"/>
      <c r="P138" s="70"/>
      <c r="Q138" s="70"/>
      <c r="R138" s="70"/>
      <c r="S138" s="70"/>
      <c r="T138" s="70"/>
      <c r="U138" s="70"/>
      <c r="V138" s="70"/>
      <c r="W138" s="70"/>
      <c r="X138" s="70"/>
      <c r="Y138" s="70"/>
      <c r="Z138" s="70"/>
      <c r="AA138" s="70"/>
      <c r="AB138" s="70"/>
      <c r="AC138" s="70"/>
      <c r="AD138" s="70"/>
      <c r="AE138" s="70"/>
      <c r="AF138" s="70"/>
      <c r="AG138" s="70"/>
      <c r="AH138" s="70"/>
      <c r="AI138" s="70"/>
      <c r="AJ138" s="70"/>
      <c r="AK138" s="70"/>
      <c r="AL138" s="70"/>
      <c r="AM138" s="70"/>
      <c r="AN138" s="70"/>
      <c r="AO138" s="70"/>
      <c r="AP138" s="70"/>
      <c r="AQ138" s="70"/>
      <c r="AR138" s="70"/>
      <c r="AS138" s="70"/>
      <c r="AT138" s="70"/>
      <c r="AU138" s="70"/>
      <c r="AV138" s="70"/>
      <c r="AW138" s="70"/>
    </row>
    <row r="139" spans="2:49" x14ac:dyDescent="0.15">
      <c r="B139" s="70"/>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c r="AG139" s="70"/>
      <c r="AH139" s="70"/>
      <c r="AI139" s="70"/>
      <c r="AJ139" s="70"/>
      <c r="AK139" s="70"/>
      <c r="AL139" s="70"/>
      <c r="AM139" s="70"/>
      <c r="AN139" s="70"/>
      <c r="AO139" s="70"/>
      <c r="AP139" s="70"/>
      <c r="AQ139" s="70"/>
      <c r="AR139" s="70"/>
      <c r="AS139" s="70"/>
      <c r="AT139" s="70"/>
      <c r="AU139" s="70"/>
      <c r="AV139" s="70"/>
      <c r="AW139" s="70"/>
    </row>
    <row r="140" spans="2:49" x14ac:dyDescent="0.15">
      <c r="B140" s="70"/>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c r="AG140" s="70"/>
      <c r="AH140" s="70"/>
      <c r="AI140" s="70"/>
      <c r="AJ140" s="70"/>
      <c r="AK140" s="70"/>
      <c r="AL140" s="70"/>
      <c r="AM140" s="70"/>
      <c r="AN140" s="70"/>
      <c r="AO140" s="70"/>
      <c r="AP140" s="70"/>
      <c r="AQ140" s="70"/>
      <c r="AR140" s="70"/>
      <c r="AS140" s="70"/>
      <c r="AT140" s="70"/>
      <c r="AU140" s="70"/>
      <c r="AV140" s="70"/>
      <c r="AW140" s="70"/>
    </row>
    <row r="141" spans="2:49" x14ac:dyDescent="0.15">
      <c r="B141" s="70"/>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c r="AG141" s="70"/>
      <c r="AH141" s="70"/>
      <c r="AI141" s="70"/>
      <c r="AJ141" s="70"/>
      <c r="AK141" s="70"/>
      <c r="AL141" s="70"/>
      <c r="AM141" s="70"/>
      <c r="AN141" s="70"/>
      <c r="AO141" s="70"/>
      <c r="AP141" s="70"/>
      <c r="AQ141" s="70"/>
      <c r="AR141" s="70"/>
      <c r="AS141" s="70"/>
      <c r="AT141" s="70"/>
      <c r="AU141" s="70"/>
      <c r="AV141" s="70"/>
      <c r="AW141" s="70"/>
    </row>
    <row r="142" spans="2:49" x14ac:dyDescent="0.15">
      <c r="B142" s="70"/>
      <c r="C142" s="70"/>
      <c r="D142" s="70"/>
      <c r="E142" s="70"/>
      <c r="F142" s="70"/>
      <c r="G142" s="70"/>
      <c r="H142" s="70"/>
      <c r="I142" s="70"/>
      <c r="J142" s="70"/>
      <c r="K142" s="70"/>
      <c r="L142" s="70"/>
      <c r="M142" s="70"/>
      <c r="N142" s="70"/>
      <c r="O142" s="70"/>
      <c r="P142" s="70"/>
      <c r="Q142" s="70"/>
      <c r="R142" s="70"/>
      <c r="S142" s="70"/>
      <c r="T142" s="70"/>
      <c r="U142" s="70"/>
      <c r="V142" s="70"/>
      <c r="W142" s="70"/>
      <c r="X142" s="70"/>
      <c r="Y142" s="70"/>
      <c r="Z142" s="70"/>
      <c r="AA142" s="70"/>
      <c r="AB142" s="70"/>
      <c r="AC142" s="70"/>
      <c r="AD142" s="70"/>
      <c r="AE142" s="70"/>
      <c r="AF142" s="70"/>
      <c r="AG142" s="70"/>
      <c r="AH142" s="70"/>
      <c r="AI142" s="70"/>
      <c r="AJ142" s="70"/>
      <c r="AK142" s="70"/>
      <c r="AL142" s="70"/>
      <c r="AM142" s="70"/>
      <c r="AN142" s="70"/>
      <c r="AO142" s="70"/>
      <c r="AP142" s="70"/>
      <c r="AQ142" s="70"/>
      <c r="AR142" s="70"/>
      <c r="AS142" s="70"/>
      <c r="AT142" s="70"/>
      <c r="AU142" s="70"/>
      <c r="AV142" s="70"/>
      <c r="AW142" s="70"/>
    </row>
    <row r="143" spans="2:49" x14ac:dyDescent="0.15">
      <c r="B143" s="70"/>
      <c r="C143" s="70"/>
      <c r="D143" s="70"/>
      <c r="E143" s="70"/>
      <c r="F143" s="70"/>
      <c r="G143" s="70"/>
      <c r="H143" s="70"/>
      <c r="I143" s="70"/>
      <c r="J143" s="70"/>
      <c r="K143" s="70"/>
      <c r="L143" s="70"/>
      <c r="M143" s="70"/>
      <c r="N143" s="70"/>
      <c r="O143" s="70"/>
      <c r="P143" s="70"/>
      <c r="Q143" s="70"/>
      <c r="R143" s="70"/>
      <c r="S143" s="70"/>
      <c r="T143" s="70"/>
      <c r="U143" s="70"/>
      <c r="V143" s="70"/>
      <c r="W143" s="70"/>
      <c r="X143" s="70"/>
      <c r="Y143" s="70"/>
      <c r="Z143" s="70"/>
      <c r="AA143" s="70"/>
      <c r="AB143" s="70"/>
      <c r="AC143" s="70"/>
      <c r="AD143" s="70"/>
      <c r="AE143" s="70"/>
      <c r="AF143" s="70"/>
      <c r="AG143" s="70"/>
      <c r="AH143" s="70"/>
      <c r="AI143" s="70"/>
      <c r="AJ143" s="70"/>
      <c r="AK143" s="70"/>
      <c r="AL143" s="70"/>
      <c r="AM143" s="70"/>
      <c r="AN143" s="70"/>
      <c r="AO143" s="70"/>
      <c r="AP143" s="70"/>
      <c r="AQ143" s="70"/>
      <c r="AR143" s="70"/>
      <c r="AS143" s="70"/>
      <c r="AT143" s="70"/>
      <c r="AU143" s="70"/>
      <c r="AV143" s="70"/>
      <c r="AW143" s="70"/>
    </row>
    <row r="144" spans="2:49" x14ac:dyDescent="0.15">
      <c r="B144" s="70"/>
      <c r="C144" s="70"/>
      <c r="D144" s="70"/>
      <c r="E144" s="70"/>
      <c r="F144" s="70"/>
      <c r="G144" s="70"/>
      <c r="H144" s="70"/>
      <c r="I144" s="70"/>
      <c r="J144" s="70"/>
      <c r="K144" s="70"/>
      <c r="L144" s="70"/>
      <c r="M144" s="70"/>
      <c r="N144" s="70"/>
      <c r="O144" s="70"/>
      <c r="P144" s="70"/>
      <c r="Q144" s="70"/>
      <c r="R144" s="70"/>
      <c r="S144" s="70"/>
      <c r="T144" s="70"/>
      <c r="U144" s="70"/>
      <c r="V144" s="70"/>
      <c r="W144" s="70"/>
      <c r="X144" s="70"/>
      <c r="Y144" s="70"/>
      <c r="Z144" s="70"/>
      <c r="AA144" s="70"/>
      <c r="AB144" s="70"/>
      <c r="AC144" s="70"/>
      <c r="AD144" s="70"/>
      <c r="AE144" s="70"/>
      <c r="AF144" s="70"/>
      <c r="AG144" s="70"/>
      <c r="AH144" s="70"/>
      <c r="AI144" s="70"/>
      <c r="AJ144" s="70"/>
      <c r="AK144" s="70"/>
      <c r="AL144" s="70"/>
      <c r="AM144" s="70"/>
      <c r="AN144" s="70"/>
      <c r="AO144" s="70"/>
      <c r="AP144" s="70"/>
      <c r="AQ144" s="70"/>
      <c r="AR144" s="70"/>
      <c r="AS144" s="70"/>
      <c r="AT144" s="70"/>
      <c r="AU144" s="70"/>
      <c r="AV144" s="70"/>
      <c r="AW144" s="70"/>
    </row>
    <row r="145" spans="2:49" x14ac:dyDescent="0.15">
      <c r="B145" s="70"/>
      <c r="C145" s="70"/>
      <c r="D145" s="70"/>
      <c r="E145" s="70"/>
      <c r="F145" s="70"/>
      <c r="G145" s="70"/>
      <c r="H145" s="70"/>
      <c r="I145" s="70"/>
      <c r="J145" s="70"/>
      <c r="K145" s="70"/>
      <c r="L145" s="70"/>
      <c r="M145" s="70"/>
      <c r="N145" s="70"/>
      <c r="O145" s="70"/>
      <c r="P145" s="70"/>
      <c r="Q145" s="70"/>
      <c r="R145" s="70"/>
      <c r="S145" s="70"/>
      <c r="T145" s="70"/>
      <c r="U145" s="70"/>
      <c r="V145" s="70"/>
      <c r="W145" s="70"/>
      <c r="X145" s="70"/>
      <c r="Y145" s="70"/>
      <c r="Z145" s="70"/>
      <c r="AA145" s="70"/>
      <c r="AB145" s="70"/>
      <c r="AC145" s="70"/>
      <c r="AD145" s="70"/>
      <c r="AE145" s="70"/>
      <c r="AF145" s="70"/>
      <c r="AG145" s="70"/>
      <c r="AH145" s="70"/>
      <c r="AI145" s="70"/>
      <c r="AJ145" s="70"/>
      <c r="AK145" s="70"/>
      <c r="AL145" s="70"/>
      <c r="AM145" s="70"/>
      <c r="AN145" s="70"/>
      <c r="AO145" s="70"/>
      <c r="AP145" s="70"/>
      <c r="AQ145" s="70"/>
      <c r="AR145" s="70"/>
      <c r="AS145" s="70"/>
      <c r="AT145" s="70"/>
      <c r="AU145" s="70"/>
      <c r="AV145" s="70"/>
      <c r="AW145" s="70"/>
    </row>
    <row r="146" spans="2:49" x14ac:dyDescent="0.15">
      <c r="B146" s="70"/>
      <c r="C146" s="70"/>
      <c r="D146" s="70"/>
      <c r="E146" s="70"/>
      <c r="F146" s="70"/>
      <c r="G146" s="70"/>
      <c r="H146" s="70"/>
      <c r="I146" s="70"/>
      <c r="J146" s="70"/>
      <c r="K146" s="70"/>
      <c r="L146" s="70"/>
      <c r="M146" s="70"/>
      <c r="N146" s="70"/>
      <c r="O146" s="70"/>
      <c r="P146" s="70"/>
      <c r="Q146" s="70"/>
      <c r="R146" s="70"/>
      <c r="S146" s="70"/>
      <c r="T146" s="70"/>
      <c r="U146" s="70"/>
      <c r="V146" s="70"/>
      <c r="W146" s="70"/>
      <c r="X146" s="70"/>
      <c r="Y146" s="70"/>
      <c r="Z146" s="70"/>
      <c r="AA146" s="70"/>
      <c r="AB146" s="70"/>
      <c r="AC146" s="70"/>
      <c r="AD146" s="70"/>
      <c r="AE146" s="70"/>
      <c r="AF146" s="70"/>
      <c r="AG146" s="70"/>
      <c r="AH146" s="70"/>
      <c r="AI146" s="70"/>
      <c r="AJ146" s="70"/>
      <c r="AK146" s="70"/>
      <c r="AL146" s="70"/>
      <c r="AM146" s="70"/>
      <c r="AN146" s="70"/>
      <c r="AO146" s="70"/>
      <c r="AP146" s="70"/>
      <c r="AQ146" s="70"/>
      <c r="AR146" s="70"/>
      <c r="AS146" s="70"/>
      <c r="AT146" s="70"/>
      <c r="AU146" s="70"/>
      <c r="AV146" s="70"/>
      <c r="AW146" s="70"/>
    </row>
    <row r="147" spans="2:49" x14ac:dyDescent="0.15">
      <c r="B147" s="70"/>
      <c r="C147" s="70"/>
      <c r="D147" s="70"/>
      <c r="E147" s="70"/>
      <c r="F147" s="70"/>
      <c r="G147" s="70"/>
      <c r="H147" s="70"/>
      <c r="I147" s="70"/>
      <c r="J147" s="70"/>
      <c r="K147" s="70"/>
      <c r="L147" s="70"/>
      <c r="M147" s="70"/>
      <c r="N147" s="70"/>
      <c r="O147" s="70"/>
      <c r="P147" s="70"/>
      <c r="Q147" s="70"/>
      <c r="R147" s="70"/>
      <c r="S147" s="70"/>
      <c r="T147" s="70"/>
      <c r="U147" s="70"/>
      <c r="V147" s="70"/>
      <c r="W147" s="70"/>
      <c r="X147" s="70"/>
      <c r="Y147" s="70"/>
      <c r="Z147" s="70"/>
      <c r="AA147" s="70"/>
      <c r="AB147" s="70"/>
      <c r="AC147" s="70"/>
      <c r="AD147" s="70"/>
      <c r="AE147" s="70"/>
      <c r="AF147" s="70"/>
      <c r="AG147" s="70"/>
      <c r="AH147" s="70"/>
      <c r="AI147" s="70"/>
      <c r="AJ147" s="70"/>
      <c r="AK147" s="70"/>
      <c r="AL147" s="70"/>
      <c r="AM147" s="70"/>
      <c r="AN147" s="70"/>
      <c r="AO147" s="70"/>
      <c r="AP147" s="70"/>
      <c r="AQ147" s="70"/>
      <c r="AR147" s="70"/>
      <c r="AS147" s="70"/>
      <c r="AT147" s="70"/>
      <c r="AU147" s="70"/>
      <c r="AV147" s="70"/>
      <c r="AW147" s="70"/>
    </row>
    <row r="148" spans="2:49" x14ac:dyDescent="0.15">
      <c r="B148" s="70"/>
      <c r="C148" s="70"/>
      <c r="D148" s="70"/>
      <c r="E148" s="70"/>
      <c r="F148" s="70"/>
      <c r="G148" s="70"/>
      <c r="H148" s="70"/>
      <c r="I148" s="70"/>
      <c r="J148" s="70"/>
      <c r="K148" s="70"/>
      <c r="L148" s="70"/>
      <c r="M148" s="70"/>
      <c r="N148" s="70"/>
      <c r="O148" s="70"/>
      <c r="P148" s="70"/>
      <c r="Q148" s="70"/>
      <c r="R148" s="70"/>
      <c r="S148" s="70"/>
      <c r="T148" s="70"/>
      <c r="U148" s="70"/>
      <c r="V148" s="70"/>
      <c r="W148" s="70"/>
      <c r="X148" s="70"/>
      <c r="Y148" s="70"/>
      <c r="Z148" s="70"/>
      <c r="AA148" s="70"/>
      <c r="AB148" s="70"/>
      <c r="AC148" s="70"/>
      <c r="AD148" s="70"/>
      <c r="AE148" s="70"/>
      <c r="AF148" s="70"/>
      <c r="AG148" s="70"/>
      <c r="AH148" s="70"/>
      <c r="AI148" s="70"/>
      <c r="AJ148" s="70"/>
      <c r="AK148" s="70"/>
      <c r="AL148" s="70"/>
      <c r="AM148" s="70"/>
      <c r="AN148" s="70"/>
      <c r="AO148" s="70"/>
      <c r="AP148" s="70"/>
      <c r="AQ148" s="70"/>
      <c r="AR148" s="70"/>
      <c r="AS148" s="70"/>
      <c r="AT148" s="70"/>
      <c r="AU148" s="70"/>
      <c r="AV148" s="70"/>
      <c r="AW148" s="70"/>
    </row>
    <row r="149" spans="2:49" x14ac:dyDescent="0.15">
      <c r="B149" s="70"/>
      <c r="C149" s="70"/>
      <c r="D149" s="70"/>
      <c r="E149" s="70"/>
      <c r="F149" s="70"/>
      <c r="G149" s="70"/>
      <c r="H149" s="70"/>
      <c r="I149" s="70"/>
      <c r="J149" s="70"/>
      <c r="K149" s="70"/>
      <c r="L149" s="70"/>
      <c r="M149" s="70"/>
      <c r="N149" s="70"/>
      <c r="O149" s="70"/>
      <c r="P149" s="70"/>
      <c r="Q149" s="70"/>
      <c r="R149" s="70"/>
      <c r="S149" s="70"/>
      <c r="T149" s="70"/>
      <c r="U149" s="70"/>
      <c r="V149" s="70"/>
      <c r="W149" s="70"/>
      <c r="X149" s="70"/>
      <c r="Y149" s="70"/>
      <c r="Z149" s="70"/>
      <c r="AA149" s="70"/>
      <c r="AB149" s="70"/>
      <c r="AC149" s="70"/>
      <c r="AD149" s="70"/>
      <c r="AE149" s="70"/>
      <c r="AF149" s="70"/>
      <c r="AG149" s="70"/>
      <c r="AH149" s="70"/>
      <c r="AI149" s="70"/>
      <c r="AJ149" s="70"/>
      <c r="AK149" s="70"/>
      <c r="AL149" s="70"/>
      <c r="AM149" s="70"/>
      <c r="AN149" s="70"/>
      <c r="AO149" s="70"/>
      <c r="AP149" s="70"/>
      <c r="AQ149" s="70"/>
      <c r="AR149" s="70"/>
      <c r="AS149" s="70"/>
      <c r="AT149" s="70"/>
      <c r="AU149" s="70"/>
      <c r="AV149" s="70"/>
      <c r="AW149" s="70"/>
    </row>
    <row r="150" spans="2:49" x14ac:dyDescent="0.15">
      <c r="B150" s="70"/>
      <c r="C150" s="70"/>
      <c r="D150" s="70"/>
      <c r="E150" s="70"/>
      <c r="F150" s="70"/>
      <c r="G150" s="70"/>
      <c r="H150" s="70"/>
      <c r="I150" s="70"/>
      <c r="J150" s="70"/>
      <c r="K150" s="70"/>
      <c r="L150" s="70"/>
      <c r="M150" s="70"/>
      <c r="N150" s="70"/>
      <c r="O150" s="70"/>
      <c r="P150" s="70"/>
      <c r="Q150" s="70"/>
      <c r="R150" s="70"/>
      <c r="S150" s="70"/>
      <c r="T150" s="70"/>
      <c r="U150" s="70"/>
      <c r="V150" s="70"/>
      <c r="W150" s="70"/>
      <c r="X150" s="70"/>
      <c r="Y150" s="70"/>
      <c r="Z150" s="70"/>
      <c r="AA150" s="70"/>
      <c r="AB150" s="70"/>
      <c r="AC150" s="70"/>
      <c r="AD150" s="70"/>
      <c r="AE150" s="70"/>
      <c r="AF150" s="70"/>
      <c r="AG150" s="70"/>
      <c r="AH150" s="70"/>
      <c r="AI150" s="70"/>
      <c r="AJ150" s="70"/>
      <c r="AK150" s="70"/>
      <c r="AL150" s="70"/>
      <c r="AM150" s="70"/>
      <c r="AN150" s="70"/>
      <c r="AO150" s="70"/>
      <c r="AP150" s="70"/>
      <c r="AQ150" s="70"/>
      <c r="AR150" s="70"/>
      <c r="AS150" s="70"/>
      <c r="AT150" s="70"/>
      <c r="AU150" s="70"/>
      <c r="AV150" s="70"/>
      <c r="AW150" s="70"/>
    </row>
    <row r="151" spans="2:49" x14ac:dyDescent="0.15">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70"/>
      <c r="AC151" s="70"/>
      <c r="AD151" s="70"/>
      <c r="AE151" s="70"/>
      <c r="AF151" s="70"/>
      <c r="AG151" s="70"/>
      <c r="AH151" s="70"/>
      <c r="AI151" s="70"/>
      <c r="AJ151" s="70"/>
      <c r="AK151" s="70"/>
      <c r="AL151" s="70"/>
      <c r="AM151" s="70"/>
      <c r="AN151" s="70"/>
      <c r="AO151" s="70"/>
      <c r="AP151" s="70"/>
      <c r="AQ151" s="70"/>
      <c r="AR151" s="70"/>
      <c r="AS151" s="70"/>
      <c r="AT151" s="70"/>
      <c r="AU151" s="70"/>
      <c r="AV151" s="70"/>
      <c r="AW151" s="70"/>
    </row>
    <row r="152" spans="2:49" x14ac:dyDescent="0.15">
      <c r="B152" s="70"/>
      <c r="C152" s="70"/>
      <c r="D152" s="70"/>
      <c r="E152" s="70"/>
      <c r="F152" s="70"/>
      <c r="G152" s="70"/>
      <c r="H152" s="70"/>
      <c r="I152" s="70"/>
      <c r="J152" s="70"/>
      <c r="K152" s="70"/>
      <c r="L152" s="70"/>
      <c r="M152" s="70"/>
      <c r="N152" s="70"/>
      <c r="O152" s="70"/>
      <c r="P152" s="70"/>
      <c r="Q152" s="70"/>
      <c r="R152" s="70"/>
      <c r="S152" s="70"/>
      <c r="T152" s="70"/>
      <c r="U152" s="70"/>
      <c r="V152" s="70"/>
      <c r="W152" s="70"/>
      <c r="X152" s="70"/>
      <c r="Y152" s="70"/>
      <c r="Z152" s="70"/>
      <c r="AA152" s="70"/>
      <c r="AB152" s="70"/>
      <c r="AC152" s="70"/>
      <c r="AD152" s="70"/>
      <c r="AE152" s="70"/>
      <c r="AF152" s="70"/>
      <c r="AG152" s="70"/>
      <c r="AH152" s="70"/>
      <c r="AI152" s="70"/>
      <c r="AJ152" s="70"/>
      <c r="AK152" s="70"/>
      <c r="AL152" s="70"/>
      <c r="AM152" s="70"/>
      <c r="AN152" s="70"/>
      <c r="AO152" s="70"/>
      <c r="AP152" s="70"/>
      <c r="AQ152" s="70"/>
      <c r="AR152" s="70"/>
      <c r="AS152" s="70"/>
      <c r="AT152" s="70"/>
      <c r="AU152" s="70"/>
      <c r="AV152" s="70"/>
      <c r="AW152" s="70"/>
    </row>
    <row r="153" spans="2:49" x14ac:dyDescent="0.15">
      <c r="B153" s="70"/>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c r="AA153" s="70"/>
      <c r="AB153" s="70"/>
      <c r="AC153" s="70"/>
      <c r="AD153" s="70"/>
      <c r="AE153" s="70"/>
      <c r="AF153" s="70"/>
      <c r="AG153" s="70"/>
      <c r="AH153" s="70"/>
      <c r="AI153" s="70"/>
      <c r="AJ153" s="70"/>
      <c r="AK153" s="70"/>
      <c r="AL153" s="70"/>
      <c r="AM153" s="70"/>
      <c r="AN153" s="70"/>
      <c r="AO153" s="70"/>
      <c r="AP153" s="70"/>
      <c r="AQ153" s="70"/>
      <c r="AR153" s="70"/>
      <c r="AS153" s="70"/>
      <c r="AT153" s="70"/>
      <c r="AU153" s="70"/>
      <c r="AV153" s="70"/>
      <c r="AW153" s="70"/>
    </row>
    <row r="154" spans="2:49" x14ac:dyDescent="0.15">
      <c r="B154" s="70"/>
      <c r="C154" s="70"/>
      <c r="D154" s="70"/>
      <c r="E154" s="70"/>
      <c r="F154" s="70"/>
      <c r="G154" s="70"/>
      <c r="H154" s="70"/>
      <c r="I154" s="70"/>
      <c r="J154" s="70"/>
      <c r="K154" s="70"/>
      <c r="L154" s="70"/>
      <c r="M154" s="70"/>
      <c r="N154" s="70"/>
      <c r="O154" s="70"/>
      <c r="P154" s="70"/>
      <c r="Q154" s="70"/>
      <c r="R154" s="70"/>
      <c r="S154" s="70"/>
      <c r="T154" s="70"/>
      <c r="U154" s="70"/>
      <c r="V154" s="70"/>
      <c r="W154" s="70"/>
      <c r="X154" s="70"/>
      <c r="Y154" s="70"/>
      <c r="Z154" s="70"/>
      <c r="AA154" s="70"/>
      <c r="AB154" s="70"/>
      <c r="AC154" s="70"/>
      <c r="AD154" s="70"/>
      <c r="AE154" s="70"/>
      <c r="AF154" s="70"/>
      <c r="AG154" s="70"/>
      <c r="AH154" s="70"/>
      <c r="AI154" s="70"/>
      <c r="AJ154" s="70"/>
      <c r="AK154" s="70"/>
      <c r="AL154" s="70"/>
      <c r="AM154" s="70"/>
      <c r="AN154" s="70"/>
      <c r="AO154" s="70"/>
      <c r="AP154" s="70"/>
      <c r="AQ154" s="70"/>
      <c r="AR154" s="70"/>
      <c r="AS154" s="70"/>
      <c r="AT154" s="70"/>
      <c r="AU154" s="70"/>
      <c r="AV154" s="70"/>
      <c r="AW154" s="70"/>
    </row>
    <row r="155" spans="2:49" x14ac:dyDescent="0.15">
      <c r="B155" s="70"/>
      <c r="C155" s="70"/>
      <c r="D155" s="70"/>
      <c r="E155" s="70"/>
      <c r="F155" s="70"/>
      <c r="G155" s="70"/>
      <c r="H155" s="70"/>
      <c r="I155" s="70"/>
      <c r="J155" s="70"/>
      <c r="K155" s="70"/>
      <c r="L155" s="70"/>
      <c r="M155" s="70"/>
      <c r="N155" s="70"/>
      <c r="O155" s="70"/>
      <c r="P155" s="70"/>
      <c r="Q155" s="70"/>
      <c r="R155" s="70"/>
      <c r="S155" s="70"/>
      <c r="T155" s="70"/>
      <c r="U155" s="70"/>
      <c r="V155" s="70"/>
      <c r="W155" s="70"/>
      <c r="X155" s="70"/>
      <c r="Y155" s="70"/>
      <c r="Z155" s="70"/>
      <c r="AA155" s="70"/>
      <c r="AB155" s="70"/>
      <c r="AC155" s="70"/>
      <c r="AD155" s="70"/>
      <c r="AE155" s="70"/>
      <c r="AF155" s="70"/>
      <c r="AG155" s="70"/>
      <c r="AH155" s="70"/>
      <c r="AI155" s="70"/>
      <c r="AJ155" s="70"/>
      <c r="AK155" s="70"/>
      <c r="AL155" s="70"/>
      <c r="AM155" s="70"/>
      <c r="AN155" s="70"/>
      <c r="AO155" s="70"/>
      <c r="AP155" s="70"/>
      <c r="AQ155" s="70"/>
      <c r="AR155" s="70"/>
      <c r="AS155" s="70"/>
      <c r="AT155" s="70"/>
      <c r="AU155" s="70"/>
      <c r="AV155" s="70"/>
      <c r="AW155" s="70"/>
    </row>
    <row r="156" spans="2:49" x14ac:dyDescent="0.15">
      <c r="B156" s="70"/>
      <c r="C156" s="70"/>
      <c r="D156" s="70"/>
      <c r="E156" s="70"/>
      <c r="F156" s="70"/>
      <c r="G156" s="70"/>
      <c r="H156" s="70"/>
      <c r="I156" s="70"/>
      <c r="J156" s="70"/>
      <c r="K156" s="70"/>
      <c r="L156" s="70"/>
      <c r="M156" s="70"/>
      <c r="N156" s="70"/>
      <c r="O156" s="70"/>
      <c r="P156" s="70"/>
      <c r="Q156" s="70"/>
      <c r="R156" s="70"/>
      <c r="S156" s="70"/>
      <c r="T156" s="70"/>
      <c r="U156" s="70"/>
      <c r="V156" s="70"/>
      <c r="W156" s="70"/>
      <c r="X156" s="70"/>
      <c r="Y156" s="70"/>
      <c r="Z156" s="70"/>
      <c r="AA156" s="70"/>
      <c r="AB156" s="70"/>
      <c r="AC156" s="70"/>
      <c r="AD156" s="70"/>
      <c r="AE156" s="70"/>
      <c r="AF156" s="70"/>
      <c r="AG156" s="70"/>
      <c r="AH156" s="70"/>
      <c r="AI156" s="70"/>
      <c r="AJ156" s="70"/>
      <c r="AK156" s="70"/>
      <c r="AL156" s="70"/>
      <c r="AM156" s="70"/>
      <c r="AN156" s="70"/>
      <c r="AO156" s="70"/>
      <c r="AP156" s="70"/>
      <c r="AQ156" s="70"/>
      <c r="AR156" s="70"/>
      <c r="AS156" s="70"/>
      <c r="AT156" s="70"/>
      <c r="AU156" s="70"/>
      <c r="AV156" s="70"/>
      <c r="AW156" s="70"/>
    </row>
    <row r="157" spans="2:49" x14ac:dyDescent="0.15">
      <c r="B157" s="70"/>
      <c r="C157" s="70"/>
      <c r="D157" s="70"/>
      <c r="E157" s="70"/>
      <c r="F157" s="70"/>
      <c r="G157" s="70"/>
      <c r="H157" s="70"/>
      <c r="I157" s="70"/>
      <c r="J157" s="70"/>
      <c r="K157" s="70"/>
      <c r="L157" s="70"/>
      <c r="M157" s="70"/>
      <c r="N157" s="70"/>
      <c r="O157" s="70"/>
      <c r="P157" s="70"/>
      <c r="Q157" s="70"/>
      <c r="R157" s="70"/>
      <c r="S157" s="70"/>
      <c r="T157" s="70"/>
      <c r="U157" s="70"/>
      <c r="V157" s="70"/>
      <c r="W157" s="70"/>
      <c r="X157" s="70"/>
      <c r="Y157" s="70"/>
      <c r="Z157" s="70"/>
      <c r="AA157" s="70"/>
      <c r="AB157" s="70"/>
      <c r="AC157" s="70"/>
      <c r="AD157" s="70"/>
      <c r="AE157" s="70"/>
      <c r="AF157" s="70"/>
      <c r="AG157" s="70"/>
      <c r="AH157" s="70"/>
      <c r="AI157" s="70"/>
      <c r="AJ157" s="70"/>
      <c r="AK157" s="70"/>
      <c r="AL157" s="70"/>
      <c r="AM157" s="70"/>
      <c r="AN157" s="70"/>
      <c r="AO157" s="70"/>
      <c r="AP157" s="70"/>
      <c r="AQ157" s="70"/>
      <c r="AR157" s="70"/>
      <c r="AS157" s="70"/>
      <c r="AT157" s="70"/>
      <c r="AU157" s="70"/>
      <c r="AV157" s="70"/>
      <c r="AW157" s="70"/>
    </row>
    <row r="158" spans="2:49" x14ac:dyDescent="0.15">
      <c r="B158" s="70"/>
      <c r="C158" s="70"/>
      <c r="D158" s="70"/>
      <c r="E158" s="70"/>
      <c r="F158" s="70"/>
      <c r="G158" s="70"/>
      <c r="H158" s="70"/>
      <c r="I158" s="70"/>
      <c r="J158" s="70"/>
      <c r="K158" s="70"/>
      <c r="L158" s="70"/>
      <c r="M158" s="70"/>
      <c r="N158" s="70"/>
      <c r="O158" s="70"/>
      <c r="P158" s="70"/>
      <c r="Q158" s="70"/>
      <c r="R158" s="70"/>
      <c r="S158" s="70"/>
      <c r="T158" s="70"/>
      <c r="U158" s="70"/>
      <c r="V158" s="70"/>
      <c r="W158" s="70"/>
      <c r="X158" s="70"/>
      <c r="Y158" s="70"/>
      <c r="Z158" s="70"/>
      <c r="AA158" s="70"/>
      <c r="AB158" s="70"/>
      <c r="AC158" s="70"/>
      <c r="AD158" s="70"/>
      <c r="AE158" s="70"/>
      <c r="AF158" s="70"/>
      <c r="AG158" s="70"/>
      <c r="AH158" s="70"/>
      <c r="AI158" s="70"/>
      <c r="AJ158" s="70"/>
      <c r="AK158" s="70"/>
      <c r="AL158" s="70"/>
      <c r="AM158" s="70"/>
      <c r="AN158" s="70"/>
      <c r="AO158" s="70"/>
      <c r="AP158" s="70"/>
      <c r="AQ158" s="70"/>
      <c r="AR158" s="70"/>
      <c r="AS158" s="70"/>
      <c r="AT158" s="70"/>
      <c r="AU158" s="70"/>
      <c r="AV158" s="70"/>
      <c r="AW158" s="70"/>
    </row>
    <row r="159" spans="2:49" x14ac:dyDescent="0.15">
      <c r="B159" s="70"/>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c r="AA159" s="70"/>
      <c r="AB159" s="70"/>
      <c r="AC159" s="70"/>
      <c r="AD159" s="70"/>
      <c r="AE159" s="70"/>
      <c r="AF159" s="70"/>
      <c r="AG159" s="70"/>
      <c r="AH159" s="70"/>
      <c r="AI159" s="70"/>
      <c r="AJ159" s="70"/>
      <c r="AK159" s="70"/>
      <c r="AL159" s="70"/>
      <c r="AM159" s="70"/>
      <c r="AN159" s="70"/>
      <c r="AO159" s="70"/>
      <c r="AP159" s="70"/>
      <c r="AQ159" s="70"/>
      <c r="AR159" s="70"/>
      <c r="AS159" s="70"/>
      <c r="AT159" s="70"/>
      <c r="AU159" s="70"/>
      <c r="AV159" s="70"/>
      <c r="AW159" s="70"/>
    </row>
    <row r="160" spans="2:49" x14ac:dyDescent="0.15">
      <c r="B160" s="70"/>
      <c r="C160" s="70"/>
      <c r="D160" s="70"/>
      <c r="E160" s="70"/>
      <c r="F160" s="70"/>
      <c r="G160" s="70"/>
      <c r="H160" s="70"/>
      <c r="I160" s="70"/>
      <c r="J160" s="70"/>
      <c r="K160" s="70"/>
      <c r="L160" s="70"/>
      <c r="M160" s="70"/>
      <c r="N160" s="70"/>
      <c r="O160" s="70"/>
      <c r="P160" s="70"/>
      <c r="Q160" s="70"/>
      <c r="R160" s="70"/>
      <c r="S160" s="70"/>
      <c r="T160" s="70"/>
      <c r="U160" s="70"/>
      <c r="V160" s="70"/>
      <c r="W160" s="70"/>
      <c r="X160" s="70"/>
      <c r="Y160" s="70"/>
      <c r="Z160" s="70"/>
      <c r="AA160" s="70"/>
      <c r="AB160" s="70"/>
      <c r="AC160" s="70"/>
      <c r="AD160" s="70"/>
      <c r="AE160" s="70"/>
      <c r="AF160" s="70"/>
      <c r="AG160" s="70"/>
      <c r="AH160" s="70"/>
      <c r="AI160" s="70"/>
      <c r="AJ160" s="70"/>
      <c r="AK160" s="70"/>
      <c r="AL160" s="70"/>
      <c r="AM160" s="70"/>
      <c r="AN160" s="70"/>
      <c r="AO160" s="70"/>
      <c r="AP160" s="70"/>
      <c r="AQ160" s="70"/>
      <c r="AR160" s="70"/>
      <c r="AS160" s="70"/>
      <c r="AT160" s="70"/>
      <c r="AU160" s="70"/>
      <c r="AV160" s="70"/>
      <c r="AW160" s="70"/>
    </row>
    <row r="161" spans="2:49" x14ac:dyDescent="0.15">
      <c r="B161" s="70"/>
      <c r="C161" s="70"/>
      <c r="D161" s="70"/>
      <c r="E161" s="70"/>
      <c r="F161" s="70"/>
      <c r="G161" s="70"/>
      <c r="H161" s="70"/>
      <c r="I161" s="70"/>
      <c r="J161" s="70"/>
      <c r="K161" s="70"/>
      <c r="L161" s="70"/>
      <c r="M161" s="70"/>
      <c r="N161" s="70"/>
      <c r="O161" s="70"/>
      <c r="P161" s="70"/>
      <c r="Q161" s="70"/>
      <c r="R161" s="70"/>
      <c r="S161" s="70"/>
      <c r="T161" s="70"/>
      <c r="U161" s="70"/>
      <c r="V161" s="70"/>
      <c r="W161" s="70"/>
      <c r="X161" s="70"/>
      <c r="Y161" s="70"/>
      <c r="Z161" s="70"/>
      <c r="AA161" s="70"/>
      <c r="AB161" s="70"/>
      <c r="AC161" s="70"/>
      <c r="AD161" s="70"/>
      <c r="AE161" s="70"/>
      <c r="AF161" s="70"/>
      <c r="AG161" s="70"/>
      <c r="AH161" s="70"/>
      <c r="AI161" s="70"/>
      <c r="AJ161" s="70"/>
      <c r="AK161" s="70"/>
      <c r="AL161" s="70"/>
      <c r="AM161" s="70"/>
      <c r="AN161" s="70"/>
      <c r="AO161" s="70"/>
      <c r="AP161" s="70"/>
      <c r="AQ161" s="70"/>
      <c r="AR161" s="70"/>
      <c r="AS161" s="70"/>
      <c r="AT161" s="70"/>
      <c r="AU161" s="70"/>
      <c r="AV161" s="70"/>
      <c r="AW161" s="70"/>
    </row>
    <row r="162" spans="2:49" x14ac:dyDescent="0.15">
      <c r="B162" s="70"/>
      <c r="C162" s="70"/>
      <c r="D162" s="70"/>
      <c r="E162" s="70"/>
      <c r="F162" s="70"/>
      <c r="G162" s="70"/>
      <c r="H162" s="70"/>
      <c r="I162" s="70"/>
      <c r="J162" s="70"/>
      <c r="K162" s="70"/>
      <c r="L162" s="70"/>
      <c r="M162" s="70"/>
      <c r="N162" s="70"/>
      <c r="O162" s="70"/>
      <c r="P162" s="70"/>
      <c r="Q162" s="70"/>
      <c r="R162" s="70"/>
      <c r="S162" s="70"/>
      <c r="T162" s="70"/>
      <c r="U162" s="70"/>
      <c r="V162" s="70"/>
      <c r="W162" s="70"/>
      <c r="X162" s="70"/>
      <c r="Y162" s="70"/>
      <c r="Z162" s="70"/>
      <c r="AA162" s="70"/>
      <c r="AB162" s="70"/>
      <c r="AC162" s="70"/>
      <c r="AD162" s="70"/>
      <c r="AE162" s="70"/>
      <c r="AF162" s="70"/>
      <c r="AG162" s="70"/>
      <c r="AH162" s="70"/>
      <c r="AI162" s="70"/>
      <c r="AJ162" s="70"/>
      <c r="AK162" s="70"/>
      <c r="AL162" s="70"/>
      <c r="AM162" s="70"/>
      <c r="AN162" s="70"/>
      <c r="AO162" s="70"/>
      <c r="AP162" s="70"/>
      <c r="AQ162" s="70"/>
      <c r="AR162" s="70"/>
      <c r="AS162" s="70"/>
      <c r="AT162" s="70"/>
      <c r="AU162" s="70"/>
      <c r="AV162" s="70"/>
      <c r="AW162" s="70"/>
    </row>
    <row r="163" spans="2:49" x14ac:dyDescent="0.15">
      <c r="B163" s="70"/>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c r="AA163" s="70"/>
      <c r="AB163" s="70"/>
      <c r="AC163" s="70"/>
      <c r="AD163" s="70"/>
      <c r="AE163" s="70"/>
      <c r="AF163" s="70"/>
      <c r="AG163" s="70"/>
      <c r="AH163" s="70"/>
      <c r="AI163" s="70"/>
      <c r="AJ163" s="70"/>
      <c r="AK163" s="70"/>
      <c r="AL163" s="70"/>
      <c r="AM163" s="70"/>
      <c r="AN163" s="70"/>
      <c r="AO163" s="70"/>
      <c r="AP163" s="70"/>
      <c r="AQ163" s="70"/>
      <c r="AR163" s="70"/>
      <c r="AS163" s="70"/>
      <c r="AT163" s="70"/>
      <c r="AU163" s="70"/>
      <c r="AV163" s="70"/>
      <c r="AW163" s="70"/>
    </row>
    <row r="164" spans="2:49" x14ac:dyDescent="0.15">
      <c r="B164" s="70"/>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c r="AA164" s="70"/>
      <c r="AB164" s="70"/>
      <c r="AC164" s="70"/>
      <c r="AD164" s="70"/>
      <c r="AE164" s="70"/>
      <c r="AF164" s="70"/>
      <c r="AG164" s="70"/>
      <c r="AH164" s="70"/>
      <c r="AI164" s="70"/>
      <c r="AJ164" s="70"/>
      <c r="AK164" s="70"/>
      <c r="AL164" s="70"/>
      <c r="AM164" s="70"/>
      <c r="AN164" s="70"/>
      <c r="AO164" s="70"/>
      <c r="AP164" s="70"/>
      <c r="AQ164" s="70"/>
      <c r="AR164" s="70"/>
      <c r="AS164" s="70"/>
      <c r="AT164" s="70"/>
      <c r="AU164" s="70"/>
      <c r="AV164" s="70"/>
      <c r="AW164" s="70"/>
    </row>
    <row r="165" spans="2:49" x14ac:dyDescent="0.15">
      <c r="B165" s="70"/>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c r="AA165" s="70"/>
      <c r="AB165" s="70"/>
      <c r="AC165" s="70"/>
      <c r="AD165" s="70"/>
      <c r="AE165" s="70"/>
      <c r="AF165" s="70"/>
      <c r="AG165" s="70"/>
      <c r="AH165" s="70"/>
      <c r="AI165" s="70"/>
      <c r="AJ165" s="70"/>
      <c r="AK165" s="70"/>
      <c r="AL165" s="70"/>
      <c r="AM165" s="70"/>
      <c r="AN165" s="70"/>
      <c r="AO165" s="70"/>
      <c r="AP165" s="70"/>
      <c r="AQ165" s="70"/>
      <c r="AR165" s="70"/>
      <c r="AS165" s="70"/>
      <c r="AT165" s="70"/>
      <c r="AU165" s="70"/>
      <c r="AV165" s="70"/>
      <c r="AW165" s="70"/>
    </row>
    <row r="166" spans="2:49" x14ac:dyDescent="0.15">
      <c r="B166" s="70"/>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c r="AA166" s="70"/>
      <c r="AB166" s="70"/>
      <c r="AC166" s="70"/>
      <c r="AD166" s="70"/>
      <c r="AE166" s="70"/>
      <c r="AF166" s="70"/>
      <c r="AG166" s="70"/>
      <c r="AH166" s="70"/>
      <c r="AI166" s="70"/>
      <c r="AJ166" s="70"/>
      <c r="AK166" s="70"/>
      <c r="AL166" s="70"/>
      <c r="AM166" s="70"/>
      <c r="AN166" s="70"/>
      <c r="AO166" s="70"/>
      <c r="AP166" s="70"/>
      <c r="AQ166" s="70"/>
      <c r="AR166" s="70"/>
      <c r="AS166" s="70"/>
      <c r="AT166" s="70"/>
      <c r="AU166" s="70"/>
      <c r="AV166" s="70"/>
      <c r="AW166" s="70"/>
    </row>
    <row r="167" spans="2:49" x14ac:dyDescent="0.15">
      <c r="B167" s="70"/>
      <c r="C167" s="70"/>
      <c r="D167" s="70"/>
      <c r="E167" s="70"/>
      <c r="F167" s="70"/>
      <c r="G167" s="70"/>
      <c r="H167" s="70"/>
      <c r="I167" s="70"/>
      <c r="J167" s="70"/>
      <c r="K167" s="70"/>
      <c r="L167" s="70"/>
      <c r="M167" s="70"/>
      <c r="N167" s="70"/>
      <c r="O167" s="70"/>
      <c r="P167" s="70"/>
      <c r="Q167" s="70"/>
      <c r="R167" s="70"/>
      <c r="S167" s="70"/>
      <c r="T167" s="70"/>
      <c r="U167" s="70"/>
      <c r="V167" s="70"/>
      <c r="W167" s="70"/>
      <c r="X167" s="70"/>
      <c r="Y167" s="70"/>
      <c r="Z167" s="70"/>
      <c r="AA167" s="70"/>
      <c r="AB167" s="70"/>
      <c r="AC167" s="70"/>
      <c r="AD167" s="70"/>
      <c r="AE167" s="70"/>
      <c r="AF167" s="70"/>
      <c r="AG167" s="70"/>
      <c r="AH167" s="70"/>
      <c r="AI167" s="70"/>
      <c r="AJ167" s="70"/>
      <c r="AK167" s="70"/>
      <c r="AL167" s="70"/>
      <c r="AM167" s="70"/>
      <c r="AN167" s="70"/>
      <c r="AO167" s="70"/>
      <c r="AP167" s="70"/>
      <c r="AQ167" s="70"/>
      <c r="AR167" s="70"/>
      <c r="AS167" s="70"/>
      <c r="AT167" s="70"/>
      <c r="AU167" s="70"/>
      <c r="AV167" s="70"/>
      <c r="AW167" s="70"/>
    </row>
    <row r="168" spans="2:49" x14ac:dyDescent="0.15">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0"/>
      <c r="AC168" s="70"/>
      <c r="AD168" s="70"/>
      <c r="AE168" s="70"/>
      <c r="AF168" s="70"/>
      <c r="AG168" s="70"/>
      <c r="AH168" s="70"/>
      <c r="AI168" s="70"/>
      <c r="AJ168" s="70"/>
      <c r="AK168" s="70"/>
      <c r="AL168" s="70"/>
      <c r="AM168" s="70"/>
      <c r="AN168" s="70"/>
      <c r="AO168" s="70"/>
      <c r="AP168" s="70"/>
      <c r="AQ168" s="70"/>
      <c r="AR168" s="70"/>
      <c r="AS168" s="70"/>
      <c r="AT168" s="70"/>
      <c r="AU168" s="70"/>
      <c r="AV168" s="70"/>
      <c r="AW168" s="70"/>
    </row>
    <row r="169" spans="2:49" x14ac:dyDescent="0.15">
      <c r="B169" s="70"/>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c r="AA169" s="70"/>
      <c r="AB169" s="70"/>
      <c r="AC169" s="70"/>
      <c r="AD169" s="70"/>
      <c r="AE169" s="70"/>
      <c r="AF169" s="70"/>
      <c r="AG169" s="70"/>
      <c r="AH169" s="70"/>
      <c r="AI169" s="70"/>
      <c r="AJ169" s="70"/>
      <c r="AK169" s="70"/>
      <c r="AL169" s="70"/>
      <c r="AM169" s="70"/>
      <c r="AN169" s="70"/>
      <c r="AO169" s="70"/>
      <c r="AP169" s="70"/>
      <c r="AQ169" s="70"/>
      <c r="AR169" s="70"/>
      <c r="AS169" s="70"/>
      <c r="AT169" s="70"/>
      <c r="AU169" s="70"/>
      <c r="AV169" s="70"/>
      <c r="AW169" s="70"/>
    </row>
    <row r="170" spans="2:49" x14ac:dyDescent="0.15">
      <c r="B170" s="70"/>
      <c r="C170" s="70"/>
      <c r="D170" s="70"/>
      <c r="E170" s="70"/>
      <c r="F170" s="70"/>
      <c r="G170" s="70"/>
      <c r="H170" s="70"/>
      <c r="I170" s="70"/>
      <c r="J170" s="70"/>
      <c r="K170" s="70"/>
      <c r="L170" s="70"/>
      <c r="M170" s="70"/>
      <c r="N170" s="70"/>
      <c r="O170" s="70"/>
      <c r="P170" s="70"/>
      <c r="Q170" s="70"/>
      <c r="R170" s="70"/>
      <c r="S170" s="70"/>
      <c r="T170" s="70"/>
      <c r="U170" s="70"/>
      <c r="V170" s="70"/>
      <c r="W170" s="70"/>
      <c r="X170" s="70"/>
      <c r="Y170" s="70"/>
      <c r="Z170" s="70"/>
      <c r="AA170" s="70"/>
      <c r="AB170" s="70"/>
      <c r="AC170" s="70"/>
      <c r="AD170" s="70"/>
      <c r="AE170" s="70"/>
      <c r="AF170" s="70"/>
      <c r="AG170" s="70"/>
      <c r="AH170" s="70"/>
      <c r="AI170" s="70"/>
      <c r="AJ170" s="70"/>
      <c r="AK170" s="70"/>
      <c r="AL170" s="70"/>
      <c r="AM170" s="70"/>
      <c r="AN170" s="70"/>
      <c r="AO170" s="70"/>
      <c r="AP170" s="70"/>
      <c r="AQ170" s="70"/>
      <c r="AR170" s="70"/>
      <c r="AS170" s="70"/>
      <c r="AT170" s="70"/>
      <c r="AU170" s="70"/>
      <c r="AV170" s="70"/>
      <c r="AW170" s="70"/>
    </row>
    <row r="171" spans="2:49" x14ac:dyDescent="0.15">
      <c r="B171" s="70"/>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c r="AA171" s="70"/>
      <c r="AB171" s="70"/>
      <c r="AC171" s="70"/>
      <c r="AD171" s="70"/>
      <c r="AE171" s="70"/>
      <c r="AF171" s="70"/>
      <c r="AG171" s="70"/>
      <c r="AH171" s="70"/>
      <c r="AI171" s="70"/>
      <c r="AJ171" s="70"/>
      <c r="AK171" s="70"/>
      <c r="AL171" s="70"/>
      <c r="AM171" s="70"/>
      <c r="AN171" s="70"/>
      <c r="AO171" s="70"/>
      <c r="AP171" s="70"/>
      <c r="AQ171" s="70"/>
      <c r="AR171" s="70"/>
      <c r="AS171" s="70"/>
      <c r="AT171" s="70"/>
      <c r="AU171" s="70"/>
      <c r="AV171" s="70"/>
      <c r="AW171" s="70"/>
    </row>
    <row r="172" spans="2:49" x14ac:dyDescent="0.15">
      <c r="B172" s="70"/>
      <c r="C172" s="70"/>
      <c r="D172" s="70"/>
      <c r="E172" s="70"/>
      <c r="F172" s="70"/>
      <c r="G172" s="70"/>
      <c r="H172" s="70"/>
      <c r="I172" s="70"/>
      <c r="J172" s="70"/>
      <c r="K172" s="70"/>
      <c r="L172" s="70"/>
      <c r="M172" s="70"/>
      <c r="N172" s="70"/>
      <c r="O172" s="70"/>
      <c r="P172" s="70"/>
      <c r="Q172" s="70"/>
      <c r="R172" s="70"/>
      <c r="S172" s="70"/>
      <c r="T172" s="70"/>
      <c r="U172" s="70"/>
      <c r="V172" s="70"/>
      <c r="W172" s="70"/>
      <c r="X172" s="70"/>
      <c r="Y172" s="70"/>
      <c r="Z172" s="70"/>
      <c r="AA172" s="70"/>
      <c r="AB172" s="70"/>
      <c r="AC172" s="70"/>
      <c r="AD172" s="70"/>
      <c r="AE172" s="70"/>
      <c r="AF172" s="70"/>
      <c r="AG172" s="70"/>
      <c r="AH172" s="70"/>
      <c r="AI172" s="70"/>
      <c r="AJ172" s="70"/>
      <c r="AK172" s="70"/>
      <c r="AL172" s="70"/>
      <c r="AM172" s="70"/>
      <c r="AN172" s="70"/>
      <c r="AO172" s="70"/>
      <c r="AP172" s="70"/>
      <c r="AQ172" s="70"/>
      <c r="AR172" s="70"/>
      <c r="AS172" s="70"/>
      <c r="AT172" s="70"/>
      <c r="AU172" s="70"/>
      <c r="AV172" s="70"/>
      <c r="AW172" s="70"/>
    </row>
    <row r="173" spans="2:49" x14ac:dyDescent="0.15">
      <c r="B173" s="70"/>
      <c r="C173" s="70"/>
      <c r="D173" s="70"/>
      <c r="E173" s="70"/>
      <c r="F173" s="70"/>
      <c r="G173" s="70"/>
      <c r="H173" s="70"/>
      <c r="I173" s="70"/>
      <c r="J173" s="70"/>
      <c r="K173" s="70"/>
      <c r="L173" s="70"/>
      <c r="M173" s="70"/>
      <c r="N173" s="70"/>
      <c r="O173" s="70"/>
      <c r="P173" s="70"/>
      <c r="Q173" s="70"/>
      <c r="R173" s="70"/>
      <c r="S173" s="70"/>
      <c r="T173" s="70"/>
      <c r="U173" s="70"/>
      <c r="V173" s="70"/>
      <c r="W173" s="70"/>
      <c r="X173" s="70"/>
      <c r="Y173" s="70"/>
      <c r="Z173" s="70"/>
      <c r="AA173" s="70"/>
      <c r="AB173" s="70"/>
      <c r="AC173" s="70"/>
      <c r="AD173" s="70"/>
      <c r="AE173" s="70"/>
      <c r="AF173" s="70"/>
      <c r="AG173" s="70"/>
      <c r="AH173" s="70"/>
      <c r="AI173" s="70"/>
      <c r="AJ173" s="70"/>
      <c r="AK173" s="70"/>
      <c r="AL173" s="70"/>
      <c r="AM173" s="70"/>
      <c r="AN173" s="70"/>
      <c r="AO173" s="70"/>
      <c r="AP173" s="70"/>
      <c r="AQ173" s="70"/>
      <c r="AR173" s="70"/>
      <c r="AS173" s="70"/>
      <c r="AT173" s="70"/>
      <c r="AU173" s="70"/>
      <c r="AV173" s="70"/>
      <c r="AW173" s="70"/>
    </row>
    <row r="174" spans="2:49" x14ac:dyDescent="0.15">
      <c r="B174" s="70"/>
      <c r="C174" s="70"/>
      <c r="D174" s="70"/>
      <c r="E174" s="70"/>
      <c r="F174" s="70"/>
      <c r="G174" s="70"/>
      <c r="H174" s="70"/>
      <c r="I174" s="70"/>
      <c r="J174" s="70"/>
      <c r="K174" s="70"/>
      <c r="L174" s="70"/>
      <c r="M174" s="70"/>
      <c r="N174" s="70"/>
      <c r="O174" s="70"/>
      <c r="P174" s="70"/>
      <c r="Q174" s="70"/>
      <c r="R174" s="70"/>
      <c r="S174" s="70"/>
      <c r="T174" s="70"/>
      <c r="U174" s="70"/>
      <c r="V174" s="70"/>
      <c r="W174" s="70"/>
      <c r="X174" s="70"/>
      <c r="Y174" s="70"/>
      <c r="Z174" s="70"/>
      <c r="AA174" s="70"/>
      <c r="AB174" s="70"/>
      <c r="AC174" s="70"/>
      <c r="AD174" s="70"/>
      <c r="AE174" s="70"/>
      <c r="AF174" s="70"/>
      <c r="AG174" s="70"/>
      <c r="AH174" s="70"/>
      <c r="AI174" s="70"/>
      <c r="AJ174" s="70"/>
      <c r="AK174" s="70"/>
      <c r="AL174" s="70"/>
      <c r="AM174" s="70"/>
      <c r="AN174" s="70"/>
      <c r="AO174" s="70"/>
      <c r="AP174" s="70"/>
      <c r="AQ174" s="70"/>
      <c r="AR174" s="70"/>
      <c r="AS174" s="70"/>
      <c r="AT174" s="70"/>
      <c r="AU174" s="70"/>
      <c r="AV174" s="70"/>
      <c r="AW174" s="70"/>
    </row>
    <row r="175" spans="2:49" x14ac:dyDescent="0.15">
      <c r="B175" s="70"/>
      <c r="C175" s="70"/>
      <c r="D175" s="70"/>
      <c r="E175" s="70"/>
      <c r="F175" s="70"/>
      <c r="G175" s="70"/>
      <c r="H175" s="70"/>
      <c r="I175" s="70"/>
      <c r="J175" s="70"/>
      <c r="K175" s="70"/>
      <c r="L175" s="70"/>
      <c r="M175" s="70"/>
      <c r="N175" s="70"/>
      <c r="O175" s="70"/>
      <c r="P175" s="70"/>
      <c r="Q175" s="70"/>
      <c r="R175" s="70"/>
      <c r="S175" s="70"/>
      <c r="T175" s="70"/>
      <c r="U175" s="70"/>
      <c r="V175" s="70"/>
      <c r="W175" s="70"/>
      <c r="X175" s="70"/>
      <c r="Y175" s="70"/>
      <c r="Z175" s="70"/>
      <c r="AA175" s="70"/>
      <c r="AB175" s="70"/>
      <c r="AC175" s="70"/>
      <c r="AD175" s="70"/>
      <c r="AE175" s="70"/>
      <c r="AF175" s="70"/>
      <c r="AG175" s="70"/>
      <c r="AH175" s="70"/>
      <c r="AI175" s="70"/>
      <c r="AJ175" s="70"/>
      <c r="AK175" s="70"/>
      <c r="AL175" s="70"/>
      <c r="AM175" s="70"/>
      <c r="AN175" s="70"/>
      <c r="AO175" s="70"/>
      <c r="AP175" s="70"/>
      <c r="AQ175" s="70"/>
      <c r="AR175" s="70"/>
      <c r="AS175" s="70"/>
      <c r="AT175" s="70"/>
      <c r="AU175" s="70"/>
      <c r="AV175" s="70"/>
      <c r="AW175" s="70"/>
    </row>
    <row r="176" spans="2:49" x14ac:dyDescent="0.15">
      <c r="B176" s="70"/>
      <c r="C176" s="70"/>
      <c r="D176" s="70"/>
      <c r="E176" s="70"/>
      <c r="F176" s="70"/>
      <c r="G176" s="70"/>
      <c r="H176" s="70"/>
      <c r="I176" s="70"/>
      <c r="J176" s="70"/>
      <c r="K176" s="70"/>
      <c r="L176" s="70"/>
      <c r="M176" s="70"/>
      <c r="N176" s="70"/>
      <c r="O176" s="70"/>
      <c r="P176" s="70"/>
      <c r="Q176" s="70"/>
      <c r="R176" s="70"/>
      <c r="S176" s="70"/>
      <c r="T176" s="70"/>
      <c r="U176" s="70"/>
      <c r="V176" s="70"/>
      <c r="W176" s="70"/>
      <c r="X176" s="70"/>
      <c r="Y176" s="70"/>
      <c r="Z176" s="70"/>
      <c r="AA176" s="70"/>
      <c r="AB176" s="70"/>
      <c r="AC176" s="70"/>
      <c r="AD176" s="70"/>
      <c r="AE176" s="70"/>
      <c r="AF176" s="70"/>
      <c r="AG176" s="70"/>
      <c r="AH176" s="70"/>
      <c r="AI176" s="70"/>
      <c r="AJ176" s="70"/>
      <c r="AK176" s="70"/>
      <c r="AL176" s="70"/>
      <c r="AM176" s="70"/>
      <c r="AN176" s="70"/>
      <c r="AO176" s="70"/>
      <c r="AP176" s="70"/>
      <c r="AQ176" s="70"/>
      <c r="AR176" s="70"/>
      <c r="AS176" s="70"/>
      <c r="AT176" s="70"/>
      <c r="AU176" s="70"/>
      <c r="AV176" s="70"/>
      <c r="AW176" s="70"/>
    </row>
    <row r="177" spans="2:49" x14ac:dyDescent="0.15">
      <c r="B177" s="70"/>
      <c r="C177" s="70"/>
      <c r="D177" s="70"/>
      <c r="E177" s="70"/>
      <c r="F177" s="70"/>
      <c r="G177" s="70"/>
      <c r="H177" s="70"/>
      <c r="I177" s="70"/>
      <c r="J177" s="70"/>
      <c r="K177" s="70"/>
      <c r="L177" s="70"/>
      <c r="M177" s="70"/>
      <c r="N177" s="70"/>
      <c r="O177" s="70"/>
      <c r="P177" s="70"/>
      <c r="Q177" s="70"/>
      <c r="R177" s="70"/>
      <c r="S177" s="70"/>
      <c r="T177" s="70"/>
      <c r="U177" s="70"/>
      <c r="V177" s="70"/>
      <c r="W177" s="70"/>
      <c r="X177" s="70"/>
      <c r="Y177" s="70"/>
      <c r="Z177" s="70"/>
      <c r="AA177" s="70"/>
      <c r="AB177" s="70"/>
      <c r="AC177" s="70"/>
      <c r="AD177" s="70"/>
      <c r="AE177" s="70"/>
      <c r="AF177" s="70"/>
      <c r="AG177" s="70"/>
      <c r="AH177" s="70"/>
      <c r="AI177" s="70"/>
      <c r="AJ177" s="70"/>
      <c r="AK177" s="70"/>
      <c r="AL177" s="70"/>
      <c r="AM177" s="70"/>
      <c r="AN177" s="70"/>
      <c r="AO177" s="70"/>
      <c r="AP177" s="70"/>
      <c r="AQ177" s="70"/>
      <c r="AR177" s="70"/>
      <c r="AS177" s="70"/>
      <c r="AT177" s="70"/>
      <c r="AU177" s="70"/>
      <c r="AV177" s="70"/>
      <c r="AW177" s="70"/>
    </row>
    <row r="178" spans="2:49" x14ac:dyDescent="0.15">
      <c r="B178" s="70"/>
      <c r="C178" s="70"/>
      <c r="D178" s="70"/>
      <c r="E178" s="70"/>
      <c r="F178" s="70"/>
      <c r="G178" s="70"/>
      <c r="H178" s="70"/>
      <c r="I178" s="70"/>
      <c r="J178" s="70"/>
      <c r="K178" s="70"/>
      <c r="L178" s="70"/>
      <c r="M178" s="70"/>
      <c r="N178" s="70"/>
      <c r="O178" s="70"/>
      <c r="P178" s="70"/>
      <c r="Q178" s="70"/>
      <c r="R178" s="70"/>
      <c r="S178" s="70"/>
      <c r="T178" s="70"/>
      <c r="U178" s="70"/>
      <c r="V178" s="70"/>
      <c r="W178" s="70"/>
      <c r="X178" s="70"/>
      <c r="Y178" s="70"/>
      <c r="Z178" s="70"/>
      <c r="AA178" s="70"/>
      <c r="AB178" s="70"/>
      <c r="AC178" s="70"/>
      <c r="AD178" s="70"/>
      <c r="AE178" s="70"/>
      <c r="AF178" s="70"/>
      <c r="AG178" s="70"/>
      <c r="AH178" s="70"/>
      <c r="AI178" s="70"/>
      <c r="AJ178" s="70"/>
      <c r="AK178" s="70"/>
      <c r="AL178" s="70"/>
      <c r="AM178" s="70"/>
      <c r="AN178" s="70"/>
      <c r="AO178" s="70"/>
      <c r="AP178" s="70"/>
      <c r="AQ178" s="70"/>
      <c r="AR178" s="70"/>
      <c r="AS178" s="70"/>
      <c r="AT178" s="70"/>
      <c r="AU178" s="70"/>
      <c r="AV178" s="70"/>
      <c r="AW178" s="70"/>
    </row>
    <row r="179" spans="2:49" x14ac:dyDescent="0.15">
      <c r="B179" s="70"/>
      <c r="C179" s="70"/>
      <c r="D179" s="70"/>
      <c r="E179" s="70"/>
      <c r="F179" s="70"/>
      <c r="G179" s="70"/>
      <c r="H179" s="70"/>
      <c r="I179" s="70"/>
      <c r="J179" s="70"/>
      <c r="K179" s="70"/>
      <c r="L179" s="70"/>
      <c r="M179" s="70"/>
      <c r="N179" s="70"/>
      <c r="O179" s="70"/>
      <c r="P179" s="70"/>
      <c r="Q179" s="70"/>
      <c r="R179" s="70"/>
      <c r="S179" s="70"/>
      <c r="T179" s="70"/>
      <c r="U179" s="70"/>
      <c r="V179" s="70"/>
      <c r="W179" s="70"/>
      <c r="X179" s="70"/>
      <c r="Y179" s="70"/>
      <c r="Z179" s="70"/>
      <c r="AA179" s="70"/>
      <c r="AB179" s="70"/>
      <c r="AC179" s="70"/>
      <c r="AD179" s="70"/>
      <c r="AE179" s="70"/>
      <c r="AF179" s="70"/>
      <c r="AG179" s="70"/>
      <c r="AH179" s="70"/>
      <c r="AI179" s="70"/>
      <c r="AJ179" s="70"/>
      <c r="AK179" s="70"/>
      <c r="AL179" s="70"/>
      <c r="AM179" s="70"/>
      <c r="AN179" s="70"/>
      <c r="AO179" s="70"/>
      <c r="AP179" s="70"/>
      <c r="AQ179" s="70"/>
      <c r="AR179" s="70"/>
      <c r="AS179" s="70"/>
      <c r="AT179" s="70"/>
      <c r="AU179" s="70"/>
      <c r="AV179" s="70"/>
      <c r="AW179" s="70"/>
    </row>
    <row r="180" spans="2:49" x14ac:dyDescent="0.15">
      <c r="B180" s="70"/>
      <c r="C180" s="70"/>
      <c r="D180" s="70"/>
      <c r="E180" s="70"/>
      <c r="F180" s="70"/>
      <c r="G180" s="70"/>
      <c r="H180" s="70"/>
      <c r="I180" s="70"/>
      <c r="J180" s="70"/>
      <c r="K180" s="70"/>
      <c r="L180" s="70"/>
      <c r="M180" s="70"/>
      <c r="N180" s="70"/>
      <c r="O180" s="70"/>
      <c r="P180" s="70"/>
      <c r="Q180" s="70"/>
      <c r="R180" s="70"/>
      <c r="S180" s="70"/>
      <c r="T180" s="70"/>
      <c r="U180" s="70"/>
      <c r="V180" s="70"/>
      <c r="W180" s="70"/>
      <c r="X180" s="70"/>
      <c r="Y180" s="70"/>
      <c r="Z180" s="70"/>
      <c r="AA180" s="70"/>
      <c r="AB180" s="70"/>
      <c r="AC180" s="70"/>
      <c r="AD180" s="70"/>
      <c r="AE180" s="70"/>
      <c r="AF180" s="70"/>
      <c r="AG180" s="70"/>
      <c r="AH180" s="70"/>
      <c r="AI180" s="70"/>
      <c r="AJ180" s="70"/>
      <c r="AK180" s="70"/>
      <c r="AL180" s="70"/>
      <c r="AM180" s="70"/>
      <c r="AN180" s="70"/>
      <c r="AO180" s="70"/>
      <c r="AP180" s="70"/>
      <c r="AQ180" s="70"/>
      <c r="AR180" s="70"/>
      <c r="AS180" s="70"/>
      <c r="AT180" s="70"/>
      <c r="AU180" s="70"/>
      <c r="AV180" s="70"/>
      <c r="AW180" s="70"/>
    </row>
    <row r="181" spans="2:49" x14ac:dyDescent="0.15">
      <c r="B181" s="70"/>
      <c r="C181" s="70"/>
      <c r="D181" s="70"/>
      <c r="E181" s="70"/>
      <c r="F181" s="70"/>
      <c r="G181" s="70"/>
      <c r="H181" s="70"/>
      <c r="I181" s="70"/>
      <c r="J181" s="70"/>
      <c r="K181" s="70"/>
      <c r="L181" s="70"/>
      <c r="M181" s="70"/>
      <c r="N181" s="70"/>
      <c r="O181" s="70"/>
      <c r="P181" s="70"/>
      <c r="Q181" s="70"/>
      <c r="R181" s="70"/>
      <c r="S181" s="70"/>
      <c r="T181" s="70"/>
      <c r="U181" s="70"/>
      <c r="V181" s="70"/>
      <c r="W181" s="70"/>
      <c r="X181" s="70"/>
      <c r="Y181" s="70"/>
      <c r="Z181" s="70"/>
      <c r="AA181" s="70"/>
      <c r="AB181" s="70"/>
      <c r="AC181" s="70"/>
      <c r="AD181" s="70"/>
      <c r="AE181" s="70"/>
      <c r="AF181" s="70"/>
      <c r="AG181" s="70"/>
      <c r="AH181" s="70"/>
      <c r="AI181" s="70"/>
      <c r="AJ181" s="70"/>
      <c r="AK181" s="70"/>
      <c r="AL181" s="70"/>
      <c r="AM181" s="70"/>
      <c r="AN181" s="70"/>
      <c r="AO181" s="70"/>
      <c r="AP181" s="70"/>
      <c r="AQ181" s="70"/>
      <c r="AR181" s="70"/>
      <c r="AS181" s="70"/>
      <c r="AT181" s="70"/>
      <c r="AU181" s="70"/>
      <c r="AV181" s="70"/>
      <c r="AW181" s="70"/>
    </row>
    <row r="182" spans="2:49" x14ac:dyDescent="0.15">
      <c r="B182" s="70"/>
      <c r="C182" s="70"/>
      <c r="D182" s="70"/>
      <c r="E182" s="70"/>
      <c r="F182" s="70"/>
      <c r="G182" s="70"/>
      <c r="H182" s="70"/>
      <c r="I182" s="70"/>
      <c r="J182" s="70"/>
      <c r="K182" s="70"/>
      <c r="L182" s="70"/>
      <c r="M182" s="70"/>
      <c r="N182" s="70"/>
      <c r="O182" s="70"/>
      <c r="P182" s="70"/>
      <c r="Q182" s="70"/>
      <c r="R182" s="70"/>
      <c r="S182" s="70"/>
      <c r="T182" s="70"/>
      <c r="U182" s="70"/>
      <c r="V182" s="70"/>
      <c r="W182" s="70"/>
      <c r="X182" s="70"/>
      <c r="Y182" s="70"/>
      <c r="Z182" s="70"/>
      <c r="AA182" s="70"/>
      <c r="AB182" s="70"/>
      <c r="AC182" s="70"/>
      <c r="AD182" s="70"/>
      <c r="AE182" s="70"/>
      <c r="AF182" s="70"/>
      <c r="AG182" s="70"/>
      <c r="AH182" s="70"/>
      <c r="AI182" s="70"/>
      <c r="AJ182" s="70"/>
      <c r="AK182" s="70"/>
      <c r="AL182" s="70"/>
      <c r="AM182" s="70"/>
      <c r="AN182" s="70"/>
      <c r="AO182" s="70"/>
      <c r="AP182" s="70"/>
      <c r="AQ182" s="70"/>
      <c r="AR182" s="70"/>
      <c r="AS182" s="70"/>
      <c r="AT182" s="70"/>
      <c r="AU182" s="70"/>
      <c r="AV182" s="70"/>
      <c r="AW182" s="70"/>
    </row>
    <row r="183" spans="2:49" x14ac:dyDescent="0.15">
      <c r="B183" s="70"/>
      <c r="C183" s="70"/>
      <c r="D183" s="70"/>
      <c r="E183" s="70"/>
      <c r="F183" s="70"/>
      <c r="G183" s="70"/>
      <c r="H183" s="70"/>
      <c r="I183" s="70"/>
      <c r="J183" s="70"/>
      <c r="K183" s="70"/>
      <c r="L183" s="70"/>
      <c r="M183" s="70"/>
      <c r="N183" s="70"/>
      <c r="O183" s="70"/>
      <c r="P183" s="70"/>
      <c r="Q183" s="70"/>
      <c r="R183" s="70"/>
      <c r="S183" s="70"/>
      <c r="T183" s="70"/>
      <c r="U183" s="70"/>
      <c r="V183" s="70"/>
      <c r="W183" s="70"/>
      <c r="X183" s="70"/>
      <c r="Y183" s="70"/>
      <c r="Z183" s="70"/>
      <c r="AA183" s="70"/>
      <c r="AB183" s="70"/>
      <c r="AC183" s="70"/>
      <c r="AD183" s="70"/>
      <c r="AE183" s="70"/>
      <c r="AF183" s="70"/>
      <c r="AG183" s="70"/>
      <c r="AH183" s="70"/>
      <c r="AI183" s="70"/>
      <c r="AJ183" s="70"/>
      <c r="AK183" s="70"/>
      <c r="AL183" s="70"/>
      <c r="AM183" s="70"/>
      <c r="AN183" s="70"/>
      <c r="AO183" s="70"/>
      <c r="AP183" s="70"/>
      <c r="AQ183" s="70"/>
      <c r="AR183" s="70"/>
      <c r="AS183" s="70"/>
      <c r="AT183" s="70"/>
      <c r="AU183" s="70"/>
      <c r="AV183" s="70"/>
      <c r="AW183" s="70"/>
    </row>
    <row r="184" spans="2:49" x14ac:dyDescent="0.15">
      <c r="B184" s="70"/>
      <c r="C184" s="70"/>
      <c r="D184" s="70"/>
      <c r="E184" s="70"/>
      <c r="F184" s="70"/>
      <c r="G184" s="70"/>
      <c r="H184" s="70"/>
      <c r="I184" s="70"/>
      <c r="J184" s="70"/>
      <c r="K184" s="70"/>
      <c r="L184" s="70"/>
      <c r="M184" s="70"/>
      <c r="N184" s="70"/>
      <c r="O184" s="70"/>
      <c r="P184" s="70"/>
      <c r="Q184" s="70"/>
      <c r="R184" s="70"/>
      <c r="S184" s="70"/>
      <c r="T184" s="70"/>
      <c r="U184" s="70"/>
      <c r="V184" s="70"/>
      <c r="W184" s="70"/>
      <c r="X184" s="70"/>
      <c r="Y184" s="70"/>
      <c r="Z184" s="70"/>
      <c r="AA184" s="70"/>
      <c r="AB184" s="70"/>
      <c r="AC184" s="70"/>
      <c r="AD184" s="70"/>
      <c r="AE184" s="70"/>
      <c r="AF184" s="70"/>
      <c r="AG184" s="70"/>
      <c r="AH184" s="70"/>
      <c r="AI184" s="70"/>
      <c r="AJ184" s="70"/>
      <c r="AK184" s="70"/>
      <c r="AL184" s="70"/>
      <c r="AM184" s="70"/>
      <c r="AN184" s="70"/>
      <c r="AO184" s="70"/>
      <c r="AP184" s="70"/>
      <c r="AQ184" s="70"/>
      <c r="AR184" s="70"/>
      <c r="AS184" s="70"/>
      <c r="AT184" s="70"/>
      <c r="AU184" s="70"/>
      <c r="AV184" s="70"/>
      <c r="AW184" s="70"/>
    </row>
    <row r="185" spans="2:49" x14ac:dyDescent="0.15">
      <c r="B185" s="70"/>
      <c r="C185" s="70"/>
      <c r="D185" s="70"/>
      <c r="E185" s="70"/>
      <c r="F185" s="70"/>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c r="AG185" s="70"/>
      <c r="AH185" s="70"/>
      <c r="AI185" s="70"/>
      <c r="AJ185" s="70"/>
      <c r="AK185" s="70"/>
      <c r="AL185" s="70"/>
      <c r="AM185" s="70"/>
      <c r="AN185" s="70"/>
      <c r="AO185" s="70"/>
      <c r="AP185" s="70"/>
      <c r="AQ185" s="70"/>
      <c r="AR185" s="70"/>
      <c r="AS185" s="70"/>
      <c r="AT185" s="70"/>
      <c r="AU185" s="70"/>
      <c r="AV185" s="70"/>
      <c r="AW185" s="70"/>
    </row>
    <row r="186" spans="2:49" x14ac:dyDescent="0.15">
      <c r="B186" s="70"/>
      <c r="C186" s="70"/>
      <c r="D186" s="70"/>
      <c r="E186" s="70"/>
      <c r="F186" s="70"/>
      <c r="G186" s="70"/>
      <c r="H186" s="70"/>
      <c r="I186" s="70"/>
      <c r="J186" s="70"/>
      <c r="K186" s="70"/>
      <c r="L186" s="70"/>
      <c r="M186" s="70"/>
      <c r="N186" s="70"/>
      <c r="O186" s="70"/>
      <c r="P186" s="70"/>
      <c r="Q186" s="70"/>
      <c r="R186" s="70"/>
      <c r="S186" s="70"/>
      <c r="T186" s="70"/>
      <c r="U186" s="70"/>
      <c r="V186" s="70"/>
      <c r="W186" s="70"/>
      <c r="X186" s="70"/>
      <c r="Y186" s="70"/>
      <c r="Z186" s="70"/>
      <c r="AA186" s="70"/>
      <c r="AB186" s="70"/>
      <c r="AC186" s="70"/>
      <c r="AD186" s="70"/>
      <c r="AE186" s="70"/>
      <c r="AF186" s="70"/>
      <c r="AG186" s="70"/>
      <c r="AH186" s="70"/>
      <c r="AI186" s="70"/>
      <c r="AJ186" s="70"/>
      <c r="AK186" s="70"/>
      <c r="AL186" s="70"/>
      <c r="AM186" s="70"/>
      <c r="AN186" s="70"/>
      <c r="AO186" s="70"/>
      <c r="AP186" s="70"/>
      <c r="AQ186" s="70"/>
      <c r="AR186" s="70"/>
      <c r="AS186" s="70"/>
      <c r="AT186" s="70"/>
      <c r="AU186" s="70"/>
      <c r="AV186" s="70"/>
      <c r="AW186" s="70"/>
    </row>
    <row r="187" spans="2:49" x14ac:dyDescent="0.15">
      <c r="B187" s="70"/>
      <c r="C187" s="70"/>
      <c r="D187" s="70"/>
      <c r="E187" s="70"/>
      <c r="F187" s="70"/>
      <c r="G187" s="70"/>
      <c r="H187" s="70"/>
      <c r="I187" s="70"/>
      <c r="J187" s="70"/>
      <c r="K187" s="70"/>
      <c r="L187" s="70"/>
      <c r="M187" s="70"/>
      <c r="N187" s="70"/>
      <c r="O187" s="70"/>
      <c r="P187" s="70"/>
      <c r="Q187" s="70"/>
      <c r="R187" s="70"/>
      <c r="S187" s="70"/>
      <c r="T187" s="70"/>
      <c r="U187" s="70"/>
      <c r="V187" s="70"/>
      <c r="W187" s="70"/>
      <c r="X187" s="70"/>
      <c r="Y187" s="70"/>
      <c r="Z187" s="70"/>
      <c r="AA187" s="70"/>
      <c r="AB187" s="70"/>
      <c r="AC187" s="70"/>
      <c r="AD187" s="70"/>
      <c r="AE187" s="70"/>
      <c r="AF187" s="70"/>
      <c r="AG187" s="70"/>
      <c r="AH187" s="70"/>
      <c r="AI187" s="70"/>
      <c r="AJ187" s="70"/>
      <c r="AK187" s="70"/>
      <c r="AL187" s="70"/>
      <c r="AM187" s="70"/>
      <c r="AN187" s="70"/>
      <c r="AO187" s="70"/>
      <c r="AP187" s="70"/>
      <c r="AQ187" s="70"/>
      <c r="AR187" s="70"/>
      <c r="AS187" s="70"/>
      <c r="AT187" s="70"/>
      <c r="AU187" s="70"/>
      <c r="AV187" s="70"/>
      <c r="AW187" s="70"/>
    </row>
    <row r="188" spans="2:49" x14ac:dyDescent="0.15">
      <c r="B188" s="70"/>
      <c r="C188" s="70"/>
      <c r="D188" s="70"/>
      <c r="E188" s="70"/>
      <c r="F188" s="70"/>
      <c r="G188" s="70"/>
      <c r="H188" s="70"/>
      <c r="I188" s="70"/>
      <c r="J188" s="70"/>
      <c r="K188" s="70"/>
      <c r="L188" s="70"/>
      <c r="M188" s="70"/>
      <c r="N188" s="70"/>
      <c r="O188" s="70"/>
      <c r="P188" s="70"/>
      <c r="Q188" s="70"/>
      <c r="R188" s="70"/>
      <c r="S188" s="70"/>
      <c r="T188" s="70"/>
      <c r="U188" s="70"/>
      <c r="V188" s="70"/>
      <c r="W188" s="70"/>
      <c r="X188" s="70"/>
      <c r="Y188" s="70"/>
      <c r="Z188" s="70"/>
      <c r="AA188" s="70"/>
      <c r="AB188" s="70"/>
      <c r="AC188" s="70"/>
      <c r="AD188" s="70"/>
      <c r="AE188" s="70"/>
      <c r="AF188" s="70"/>
      <c r="AG188" s="70"/>
      <c r="AH188" s="70"/>
      <c r="AI188" s="70"/>
      <c r="AJ188" s="70"/>
      <c r="AK188" s="70"/>
      <c r="AL188" s="70"/>
      <c r="AM188" s="70"/>
      <c r="AN188" s="70"/>
      <c r="AO188" s="70"/>
      <c r="AP188" s="70"/>
      <c r="AQ188" s="70"/>
      <c r="AR188" s="70"/>
      <c r="AS188" s="70"/>
      <c r="AT188" s="70"/>
      <c r="AU188" s="70"/>
      <c r="AV188" s="70"/>
      <c r="AW188" s="70"/>
    </row>
    <row r="189" spans="2:49" x14ac:dyDescent="0.15">
      <c r="B189" s="70"/>
      <c r="C189" s="70"/>
      <c r="D189" s="70"/>
      <c r="E189" s="70"/>
      <c r="F189" s="70"/>
      <c r="G189" s="70"/>
      <c r="H189" s="70"/>
      <c r="I189" s="70"/>
      <c r="J189" s="70"/>
      <c r="K189" s="70"/>
      <c r="L189" s="70"/>
      <c r="M189" s="70"/>
      <c r="N189" s="70"/>
      <c r="O189" s="70"/>
      <c r="P189" s="70"/>
      <c r="Q189" s="70"/>
      <c r="R189" s="70"/>
      <c r="S189" s="70"/>
      <c r="T189" s="70"/>
      <c r="U189" s="70"/>
      <c r="V189" s="70"/>
      <c r="W189" s="70"/>
      <c r="X189" s="70"/>
      <c r="Y189" s="70"/>
      <c r="Z189" s="70"/>
      <c r="AA189" s="70"/>
      <c r="AB189" s="70"/>
      <c r="AC189" s="70"/>
      <c r="AD189" s="70"/>
      <c r="AE189" s="70"/>
      <c r="AF189" s="70"/>
      <c r="AG189" s="70"/>
      <c r="AH189" s="70"/>
      <c r="AI189" s="70"/>
      <c r="AJ189" s="70"/>
      <c r="AK189" s="70"/>
      <c r="AL189" s="70"/>
      <c r="AM189" s="70"/>
      <c r="AN189" s="70"/>
      <c r="AO189" s="70"/>
      <c r="AP189" s="70"/>
      <c r="AQ189" s="70"/>
      <c r="AR189" s="70"/>
      <c r="AS189" s="70"/>
      <c r="AT189" s="70"/>
      <c r="AU189" s="70"/>
      <c r="AV189" s="70"/>
      <c r="AW189" s="70"/>
    </row>
    <row r="190" spans="2:49" x14ac:dyDescent="0.15">
      <c r="B190" s="70"/>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c r="AG190" s="70"/>
      <c r="AH190" s="70"/>
      <c r="AI190" s="70"/>
      <c r="AJ190" s="70"/>
      <c r="AK190" s="70"/>
      <c r="AL190" s="70"/>
      <c r="AM190" s="70"/>
      <c r="AN190" s="70"/>
      <c r="AO190" s="70"/>
      <c r="AP190" s="70"/>
      <c r="AQ190" s="70"/>
      <c r="AR190" s="70"/>
      <c r="AS190" s="70"/>
      <c r="AT190" s="70"/>
      <c r="AU190" s="70"/>
      <c r="AV190" s="70"/>
      <c r="AW190" s="70"/>
    </row>
    <row r="191" spans="2:49" x14ac:dyDescent="0.15">
      <c r="B191" s="70"/>
      <c r="C191" s="70"/>
      <c r="D191" s="70"/>
      <c r="E191" s="70"/>
      <c r="F191" s="70"/>
      <c r="G191" s="70"/>
      <c r="H191" s="70"/>
      <c r="I191" s="70"/>
      <c r="J191" s="70"/>
      <c r="K191" s="70"/>
      <c r="L191" s="70"/>
      <c r="M191" s="70"/>
      <c r="N191" s="70"/>
      <c r="O191" s="70"/>
      <c r="P191" s="70"/>
      <c r="Q191" s="70"/>
      <c r="R191" s="70"/>
      <c r="S191" s="70"/>
      <c r="T191" s="70"/>
      <c r="U191" s="70"/>
      <c r="V191" s="70"/>
      <c r="W191" s="70"/>
      <c r="X191" s="70"/>
      <c r="Y191" s="70"/>
      <c r="Z191" s="70"/>
      <c r="AA191" s="70"/>
      <c r="AB191" s="70"/>
      <c r="AC191" s="70"/>
      <c r="AD191" s="70"/>
      <c r="AE191" s="70"/>
      <c r="AF191" s="70"/>
      <c r="AG191" s="70"/>
      <c r="AH191" s="70"/>
      <c r="AI191" s="70"/>
      <c r="AJ191" s="70"/>
      <c r="AK191" s="70"/>
      <c r="AL191" s="70"/>
      <c r="AM191" s="70"/>
      <c r="AN191" s="70"/>
      <c r="AO191" s="70"/>
      <c r="AP191" s="70"/>
      <c r="AQ191" s="70"/>
      <c r="AR191" s="70"/>
      <c r="AS191" s="70"/>
      <c r="AT191" s="70"/>
      <c r="AU191" s="70"/>
      <c r="AV191" s="70"/>
      <c r="AW191" s="70"/>
    </row>
    <row r="192" spans="2:49" x14ac:dyDescent="0.15">
      <c r="B192" s="70"/>
      <c r="C192" s="70"/>
      <c r="D192" s="70"/>
      <c r="E192" s="70"/>
      <c r="F192" s="70"/>
      <c r="G192" s="70"/>
      <c r="H192" s="70"/>
      <c r="I192" s="70"/>
      <c r="J192" s="70"/>
      <c r="K192" s="70"/>
      <c r="L192" s="70"/>
      <c r="M192" s="70"/>
      <c r="N192" s="70"/>
      <c r="O192" s="70"/>
      <c r="P192" s="70"/>
      <c r="Q192" s="70"/>
      <c r="R192" s="70"/>
      <c r="S192" s="70"/>
      <c r="T192" s="70"/>
      <c r="U192" s="70"/>
      <c r="V192" s="70"/>
      <c r="W192" s="70"/>
      <c r="X192" s="70"/>
      <c r="Y192" s="70"/>
      <c r="Z192" s="70"/>
      <c r="AA192" s="70"/>
      <c r="AB192" s="70"/>
      <c r="AC192" s="70"/>
      <c r="AD192" s="70"/>
      <c r="AE192" s="70"/>
      <c r="AF192" s="70"/>
      <c r="AG192" s="70"/>
      <c r="AH192" s="70"/>
      <c r="AI192" s="70"/>
      <c r="AJ192" s="70"/>
      <c r="AK192" s="70"/>
      <c r="AL192" s="70"/>
      <c r="AM192" s="70"/>
      <c r="AN192" s="70"/>
      <c r="AO192" s="70"/>
      <c r="AP192" s="70"/>
      <c r="AQ192" s="70"/>
      <c r="AR192" s="70"/>
      <c r="AS192" s="70"/>
      <c r="AT192" s="70"/>
      <c r="AU192" s="70"/>
      <c r="AV192" s="70"/>
      <c r="AW192" s="70"/>
    </row>
    <row r="193" spans="2:49" x14ac:dyDescent="0.15">
      <c r="B193" s="70"/>
      <c r="C193" s="70"/>
      <c r="D193" s="70"/>
      <c r="E193" s="70"/>
      <c r="F193" s="70"/>
      <c r="G193" s="70"/>
      <c r="H193" s="70"/>
      <c r="I193" s="70"/>
      <c r="J193" s="70"/>
      <c r="K193" s="70"/>
      <c r="L193" s="70"/>
      <c r="M193" s="70"/>
      <c r="N193" s="70"/>
      <c r="O193" s="70"/>
      <c r="P193" s="70"/>
      <c r="Q193" s="70"/>
      <c r="R193" s="70"/>
      <c r="S193" s="70"/>
      <c r="T193" s="70"/>
      <c r="U193" s="70"/>
      <c r="V193" s="70"/>
      <c r="W193" s="70"/>
      <c r="X193" s="70"/>
      <c r="Y193" s="70"/>
      <c r="Z193" s="70"/>
      <c r="AA193" s="70"/>
      <c r="AB193" s="70"/>
      <c r="AC193" s="70"/>
      <c r="AD193" s="70"/>
      <c r="AE193" s="70"/>
      <c r="AF193" s="70"/>
      <c r="AG193" s="70"/>
      <c r="AH193" s="70"/>
      <c r="AI193" s="70"/>
      <c r="AJ193" s="70"/>
      <c r="AK193" s="70"/>
      <c r="AL193" s="70"/>
      <c r="AM193" s="70"/>
      <c r="AN193" s="70"/>
      <c r="AO193" s="70"/>
      <c r="AP193" s="70"/>
      <c r="AQ193" s="70"/>
      <c r="AR193" s="70"/>
      <c r="AS193" s="70"/>
      <c r="AT193" s="70"/>
      <c r="AU193" s="70"/>
      <c r="AV193" s="70"/>
      <c r="AW193" s="70"/>
    </row>
    <row r="194" spans="2:49" x14ac:dyDescent="0.15">
      <c r="B194" s="70"/>
      <c r="C194" s="70"/>
      <c r="D194" s="70"/>
      <c r="E194" s="70"/>
      <c r="F194" s="70"/>
      <c r="G194" s="70"/>
      <c r="H194" s="70"/>
      <c r="I194" s="70"/>
      <c r="J194" s="70"/>
      <c r="K194" s="70"/>
      <c r="L194" s="70"/>
      <c r="M194" s="70"/>
      <c r="N194" s="70"/>
      <c r="O194" s="70"/>
      <c r="P194" s="70"/>
      <c r="Q194" s="70"/>
      <c r="R194" s="70"/>
      <c r="S194" s="70"/>
      <c r="T194" s="70"/>
      <c r="U194" s="70"/>
      <c r="V194" s="70"/>
      <c r="W194" s="70"/>
      <c r="X194" s="70"/>
      <c r="Y194" s="70"/>
      <c r="Z194" s="70"/>
      <c r="AA194" s="70"/>
      <c r="AB194" s="70"/>
      <c r="AC194" s="70"/>
      <c r="AD194" s="70"/>
      <c r="AE194" s="70"/>
      <c r="AF194" s="70"/>
      <c r="AG194" s="70"/>
      <c r="AH194" s="70"/>
      <c r="AI194" s="70"/>
      <c r="AJ194" s="70"/>
      <c r="AK194" s="70"/>
      <c r="AL194" s="70"/>
      <c r="AM194" s="70"/>
      <c r="AN194" s="70"/>
      <c r="AO194" s="70"/>
      <c r="AP194" s="70"/>
      <c r="AQ194" s="70"/>
      <c r="AR194" s="70"/>
      <c r="AS194" s="70"/>
      <c r="AT194" s="70"/>
      <c r="AU194" s="70"/>
      <c r="AV194" s="70"/>
      <c r="AW194" s="70"/>
    </row>
    <row r="195" spans="2:49" x14ac:dyDescent="0.15">
      <c r="B195" s="70"/>
      <c r="C195" s="70"/>
      <c r="D195" s="70"/>
      <c r="E195" s="70"/>
      <c r="F195" s="70"/>
      <c r="G195" s="70"/>
      <c r="H195" s="70"/>
      <c r="I195" s="70"/>
      <c r="J195" s="70"/>
      <c r="K195" s="70"/>
      <c r="L195" s="70"/>
      <c r="M195" s="70"/>
      <c r="N195" s="70"/>
      <c r="O195" s="70"/>
      <c r="P195" s="70"/>
      <c r="Q195" s="70"/>
      <c r="R195" s="70"/>
      <c r="S195" s="70"/>
      <c r="T195" s="70"/>
      <c r="U195" s="70"/>
      <c r="V195" s="70"/>
      <c r="W195" s="70"/>
      <c r="X195" s="70"/>
      <c r="Y195" s="70"/>
      <c r="Z195" s="70"/>
      <c r="AA195" s="70"/>
      <c r="AB195" s="70"/>
      <c r="AC195" s="70"/>
      <c r="AD195" s="70"/>
      <c r="AE195" s="70"/>
      <c r="AF195" s="70"/>
      <c r="AG195" s="70"/>
      <c r="AH195" s="70"/>
      <c r="AI195" s="70"/>
      <c r="AJ195" s="70"/>
      <c r="AK195" s="70"/>
      <c r="AL195" s="70"/>
      <c r="AM195" s="70"/>
      <c r="AN195" s="70"/>
      <c r="AO195" s="70"/>
      <c r="AP195" s="70"/>
      <c r="AQ195" s="70"/>
      <c r="AR195" s="70"/>
      <c r="AS195" s="70"/>
      <c r="AT195" s="70"/>
      <c r="AU195" s="70"/>
      <c r="AV195" s="70"/>
      <c r="AW195" s="70"/>
    </row>
    <row r="196" spans="2:49" x14ac:dyDescent="0.15">
      <c r="B196" s="70"/>
      <c r="C196" s="70"/>
      <c r="D196" s="70"/>
      <c r="E196" s="70"/>
      <c r="F196" s="70"/>
      <c r="G196" s="70"/>
      <c r="H196" s="70"/>
      <c r="I196" s="70"/>
      <c r="J196" s="70"/>
      <c r="K196" s="70"/>
      <c r="L196" s="70"/>
      <c r="M196" s="70"/>
      <c r="N196" s="70"/>
      <c r="O196" s="70"/>
      <c r="P196" s="70"/>
      <c r="Q196" s="70"/>
      <c r="R196" s="70"/>
      <c r="S196" s="70"/>
      <c r="T196" s="70"/>
      <c r="U196" s="70"/>
      <c r="V196" s="70"/>
      <c r="W196" s="70"/>
      <c r="X196" s="70"/>
      <c r="Y196" s="70"/>
      <c r="Z196" s="70"/>
      <c r="AA196" s="70"/>
      <c r="AB196" s="70"/>
      <c r="AC196" s="70"/>
      <c r="AD196" s="70"/>
      <c r="AE196" s="70"/>
      <c r="AF196" s="70"/>
      <c r="AG196" s="70"/>
      <c r="AH196" s="70"/>
      <c r="AI196" s="70"/>
      <c r="AJ196" s="70"/>
      <c r="AK196" s="70"/>
      <c r="AL196" s="70"/>
      <c r="AM196" s="70"/>
      <c r="AN196" s="70"/>
      <c r="AO196" s="70"/>
      <c r="AP196" s="70"/>
      <c r="AQ196" s="70"/>
      <c r="AR196" s="70"/>
      <c r="AS196" s="70"/>
      <c r="AT196" s="70"/>
      <c r="AU196" s="70"/>
      <c r="AV196" s="70"/>
      <c r="AW196" s="70"/>
    </row>
    <row r="197" spans="2:49" x14ac:dyDescent="0.15">
      <c r="B197" s="70"/>
      <c r="C197" s="70"/>
      <c r="D197" s="70"/>
      <c r="E197" s="70"/>
      <c r="F197" s="70"/>
      <c r="G197" s="70"/>
      <c r="H197" s="70"/>
      <c r="I197" s="70"/>
      <c r="J197" s="70"/>
      <c r="K197" s="70"/>
      <c r="L197" s="70"/>
      <c r="M197" s="70"/>
      <c r="N197" s="70"/>
      <c r="O197" s="70"/>
      <c r="P197" s="70"/>
      <c r="Q197" s="70"/>
      <c r="R197" s="70"/>
      <c r="S197" s="70"/>
      <c r="T197" s="70"/>
      <c r="U197" s="70"/>
      <c r="V197" s="70"/>
      <c r="W197" s="70"/>
      <c r="X197" s="70"/>
      <c r="Y197" s="70"/>
      <c r="Z197" s="70"/>
      <c r="AA197" s="70"/>
      <c r="AB197" s="70"/>
      <c r="AC197" s="70"/>
      <c r="AD197" s="70"/>
      <c r="AE197" s="70"/>
      <c r="AF197" s="70"/>
      <c r="AG197" s="70"/>
      <c r="AH197" s="70"/>
      <c r="AI197" s="70"/>
      <c r="AJ197" s="70"/>
      <c r="AK197" s="70"/>
      <c r="AL197" s="70"/>
      <c r="AM197" s="70"/>
      <c r="AN197" s="70"/>
      <c r="AO197" s="70"/>
      <c r="AP197" s="70"/>
      <c r="AQ197" s="70"/>
      <c r="AR197" s="70"/>
      <c r="AS197" s="70"/>
      <c r="AT197" s="70"/>
      <c r="AU197" s="70"/>
      <c r="AV197" s="70"/>
      <c r="AW197" s="70"/>
    </row>
    <row r="198" spans="2:49" x14ac:dyDescent="0.15">
      <c r="B198" s="70"/>
      <c r="C198" s="70"/>
      <c r="D198" s="70"/>
      <c r="E198" s="70"/>
      <c r="F198" s="70"/>
      <c r="G198" s="70"/>
      <c r="H198" s="70"/>
      <c r="I198" s="70"/>
      <c r="J198" s="70"/>
      <c r="K198" s="70"/>
      <c r="L198" s="70"/>
      <c r="M198" s="70"/>
      <c r="N198" s="70"/>
      <c r="O198" s="70"/>
      <c r="P198" s="70"/>
      <c r="Q198" s="70"/>
      <c r="R198" s="70"/>
      <c r="S198" s="70"/>
      <c r="T198" s="70"/>
      <c r="U198" s="70"/>
      <c r="V198" s="70"/>
      <c r="W198" s="70"/>
      <c r="X198" s="70"/>
      <c r="Y198" s="70"/>
      <c r="Z198" s="70"/>
      <c r="AA198" s="70"/>
      <c r="AB198" s="70"/>
      <c r="AC198" s="70"/>
      <c r="AD198" s="70"/>
      <c r="AE198" s="70"/>
      <c r="AF198" s="70"/>
      <c r="AG198" s="70"/>
      <c r="AH198" s="70"/>
      <c r="AI198" s="70"/>
      <c r="AJ198" s="70"/>
      <c r="AK198" s="70"/>
      <c r="AL198" s="70"/>
      <c r="AM198" s="70"/>
      <c r="AN198" s="70"/>
      <c r="AO198" s="70"/>
      <c r="AP198" s="70"/>
      <c r="AQ198" s="70"/>
      <c r="AR198" s="70"/>
      <c r="AS198" s="70"/>
      <c r="AT198" s="70"/>
      <c r="AU198" s="70"/>
      <c r="AV198" s="70"/>
      <c r="AW198" s="70"/>
    </row>
    <row r="199" spans="2:49" x14ac:dyDescent="0.15">
      <c r="B199" s="70"/>
      <c r="C199" s="70"/>
      <c r="D199" s="70"/>
      <c r="E199" s="70"/>
      <c r="F199" s="70"/>
      <c r="G199" s="70"/>
      <c r="H199" s="70"/>
      <c r="I199" s="70"/>
      <c r="J199" s="70"/>
      <c r="K199" s="70"/>
      <c r="L199" s="70"/>
      <c r="M199" s="70"/>
      <c r="N199" s="70"/>
      <c r="O199" s="70"/>
      <c r="P199" s="70"/>
      <c r="Q199" s="70"/>
      <c r="R199" s="70"/>
      <c r="S199" s="70"/>
      <c r="T199" s="70"/>
      <c r="U199" s="70"/>
      <c r="V199" s="70"/>
      <c r="W199" s="70"/>
      <c r="X199" s="70"/>
      <c r="Y199" s="70"/>
      <c r="Z199" s="70"/>
      <c r="AA199" s="70"/>
      <c r="AB199" s="70"/>
      <c r="AC199" s="70"/>
      <c r="AD199" s="70"/>
      <c r="AE199" s="70"/>
      <c r="AF199" s="70"/>
      <c r="AG199" s="70"/>
      <c r="AH199" s="70"/>
      <c r="AI199" s="70"/>
      <c r="AJ199" s="70"/>
      <c r="AK199" s="70"/>
      <c r="AL199" s="70"/>
      <c r="AM199" s="70"/>
      <c r="AN199" s="70"/>
      <c r="AO199" s="70"/>
      <c r="AP199" s="70"/>
      <c r="AQ199" s="70"/>
      <c r="AR199" s="70"/>
      <c r="AS199" s="70"/>
      <c r="AT199" s="70"/>
      <c r="AU199" s="70"/>
      <c r="AV199" s="70"/>
      <c r="AW199" s="70"/>
    </row>
    <row r="200" spans="2:49" x14ac:dyDescent="0.15">
      <c r="B200" s="70"/>
      <c r="C200" s="70"/>
      <c r="D200" s="70"/>
      <c r="E200" s="70"/>
      <c r="F200" s="70"/>
      <c r="G200" s="70"/>
      <c r="H200" s="70"/>
      <c r="I200" s="70"/>
      <c r="J200" s="70"/>
      <c r="K200" s="70"/>
      <c r="L200" s="70"/>
      <c r="M200" s="70"/>
      <c r="N200" s="70"/>
      <c r="O200" s="70"/>
      <c r="P200" s="70"/>
      <c r="Q200" s="70"/>
      <c r="R200" s="70"/>
      <c r="S200" s="70"/>
      <c r="T200" s="70"/>
      <c r="U200" s="70"/>
      <c r="V200" s="70"/>
      <c r="W200" s="70"/>
      <c r="X200" s="70"/>
      <c r="Y200" s="70"/>
      <c r="Z200" s="70"/>
      <c r="AA200" s="70"/>
      <c r="AB200" s="70"/>
      <c r="AC200" s="70"/>
      <c r="AD200" s="70"/>
      <c r="AE200" s="70"/>
      <c r="AF200" s="70"/>
      <c r="AG200" s="70"/>
      <c r="AH200" s="70"/>
      <c r="AI200" s="70"/>
      <c r="AJ200" s="70"/>
      <c r="AK200" s="70"/>
      <c r="AL200" s="70"/>
      <c r="AM200" s="70"/>
      <c r="AN200" s="70"/>
      <c r="AO200" s="70"/>
      <c r="AP200" s="70"/>
      <c r="AQ200" s="70"/>
      <c r="AR200" s="70"/>
      <c r="AS200" s="70"/>
      <c r="AT200" s="70"/>
      <c r="AU200" s="70"/>
      <c r="AV200" s="70"/>
      <c r="AW200" s="70"/>
    </row>
    <row r="201" spans="2:49" x14ac:dyDescent="0.15">
      <c r="B201" s="70"/>
      <c r="C201" s="70"/>
      <c r="D201" s="70"/>
      <c r="E201" s="70"/>
      <c r="F201" s="70"/>
      <c r="G201" s="70"/>
      <c r="H201" s="70"/>
      <c r="I201" s="70"/>
      <c r="J201" s="70"/>
      <c r="K201" s="70"/>
      <c r="L201" s="70"/>
      <c r="M201" s="70"/>
      <c r="N201" s="70"/>
      <c r="O201" s="70"/>
      <c r="P201" s="70"/>
      <c r="Q201" s="70"/>
      <c r="R201" s="70"/>
      <c r="S201" s="70"/>
      <c r="T201" s="70"/>
      <c r="U201" s="70"/>
      <c r="V201" s="70"/>
      <c r="W201" s="70"/>
      <c r="X201" s="70"/>
      <c r="Y201" s="70"/>
      <c r="Z201" s="70"/>
      <c r="AA201" s="70"/>
      <c r="AB201" s="70"/>
      <c r="AC201" s="70"/>
      <c r="AD201" s="70"/>
      <c r="AE201" s="70"/>
      <c r="AF201" s="70"/>
      <c r="AG201" s="70"/>
      <c r="AH201" s="70"/>
      <c r="AI201" s="70"/>
      <c r="AJ201" s="70"/>
      <c r="AK201" s="70"/>
      <c r="AL201" s="70"/>
      <c r="AM201" s="70"/>
      <c r="AN201" s="70"/>
      <c r="AO201" s="70"/>
      <c r="AP201" s="70"/>
      <c r="AQ201" s="70"/>
      <c r="AR201" s="70"/>
      <c r="AS201" s="70"/>
      <c r="AT201" s="70"/>
      <c r="AU201" s="70"/>
      <c r="AV201" s="70"/>
      <c r="AW201" s="70"/>
    </row>
    <row r="202" spans="2:49" x14ac:dyDescent="0.15">
      <c r="B202" s="70"/>
      <c r="C202" s="70"/>
      <c r="D202" s="70"/>
      <c r="E202" s="70"/>
      <c r="F202" s="70"/>
      <c r="G202" s="70"/>
      <c r="H202" s="70"/>
      <c r="I202" s="70"/>
      <c r="J202" s="70"/>
      <c r="K202" s="70"/>
      <c r="L202" s="70"/>
      <c r="M202" s="70"/>
      <c r="N202" s="70"/>
      <c r="O202" s="70"/>
      <c r="P202" s="70"/>
      <c r="Q202" s="70"/>
      <c r="R202" s="70"/>
      <c r="S202" s="70"/>
      <c r="T202" s="70"/>
      <c r="U202" s="70"/>
      <c r="V202" s="70"/>
      <c r="W202" s="70"/>
      <c r="X202" s="70"/>
      <c r="Y202" s="70"/>
      <c r="Z202" s="70"/>
      <c r="AA202" s="70"/>
      <c r="AB202" s="70"/>
      <c r="AC202" s="70"/>
      <c r="AD202" s="70"/>
      <c r="AE202" s="70"/>
      <c r="AF202" s="70"/>
      <c r="AG202" s="70"/>
      <c r="AH202" s="70"/>
      <c r="AI202" s="70"/>
      <c r="AJ202" s="70"/>
      <c r="AK202" s="70"/>
      <c r="AL202" s="70"/>
      <c r="AM202" s="70"/>
      <c r="AN202" s="70"/>
      <c r="AO202" s="70"/>
      <c r="AP202" s="70"/>
      <c r="AQ202" s="70"/>
      <c r="AR202" s="70"/>
      <c r="AS202" s="70"/>
      <c r="AT202" s="70"/>
      <c r="AU202" s="70"/>
      <c r="AV202" s="70"/>
      <c r="AW202" s="70"/>
    </row>
    <row r="203" spans="2:49" x14ac:dyDescent="0.15">
      <c r="B203" s="70"/>
      <c r="C203" s="70"/>
      <c r="D203" s="70"/>
      <c r="E203" s="70"/>
      <c r="F203" s="70"/>
      <c r="G203" s="70"/>
      <c r="H203" s="70"/>
      <c r="I203" s="70"/>
      <c r="J203" s="70"/>
      <c r="K203" s="70"/>
      <c r="L203" s="70"/>
      <c r="M203" s="70"/>
      <c r="N203" s="70"/>
      <c r="O203" s="70"/>
      <c r="P203" s="70"/>
      <c r="Q203" s="70"/>
      <c r="R203" s="70"/>
      <c r="S203" s="70"/>
      <c r="T203" s="70"/>
      <c r="U203" s="70"/>
      <c r="V203" s="70"/>
      <c r="W203" s="70"/>
      <c r="X203" s="70"/>
      <c r="Y203" s="70"/>
      <c r="Z203" s="70"/>
      <c r="AA203" s="70"/>
      <c r="AB203" s="70"/>
      <c r="AC203" s="70"/>
      <c r="AD203" s="70"/>
      <c r="AE203" s="70"/>
      <c r="AF203" s="70"/>
      <c r="AG203" s="70"/>
      <c r="AH203" s="70"/>
      <c r="AI203" s="70"/>
      <c r="AJ203" s="70"/>
      <c r="AK203" s="70"/>
      <c r="AL203" s="70"/>
      <c r="AM203" s="70"/>
      <c r="AN203" s="70"/>
      <c r="AO203" s="70"/>
      <c r="AP203" s="70"/>
      <c r="AQ203" s="70"/>
      <c r="AR203" s="70"/>
      <c r="AS203" s="70"/>
      <c r="AT203" s="70"/>
      <c r="AU203" s="70"/>
      <c r="AV203" s="70"/>
      <c r="AW203" s="70"/>
    </row>
    <row r="204" spans="2:49" x14ac:dyDescent="0.15">
      <c r="B204" s="70"/>
      <c r="C204" s="70"/>
      <c r="D204" s="70"/>
      <c r="E204" s="70"/>
      <c r="F204" s="70"/>
      <c r="G204" s="70"/>
      <c r="H204" s="70"/>
      <c r="I204" s="70"/>
      <c r="J204" s="70"/>
      <c r="K204" s="70"/>
      <c r="L204" s="70"/>
      <c r="M204" s="70"/>
      <c r="N204" s="70"/>
      <c r="O204" s="70"/>
      <c r="P204" s="70"/>
      <c r="Q204" s="70"/>
      <c r="R204" s="70"/>
      <c r="S204" s="70"/>
      <c r="T204" s="70"/>
      <c r="U204" s="70"/>
      <c r="V204" s="70"/>
      <c r="W204" s="70"/>
      <c r="X204" s="70"/>
      <c r="Y204" s="70"/>
      <c r="Z204" s="70"/>
      <c r="AA204" s="70"/>
      <c r="AB204" s="70"/>
      <c r="AC204" s="70"/>
      <c r="AD204" s="70"/>
      <c r="AE204" s="70"/>
      <c r="AF204" s="70"/>
      <c r="AG204" s="70"/>
      <c r="AH204" s="70"/>
      <c r="AI204" s="70"/>
      <c r="AJ204" s="70"/>
      <c r="AK204" s="70"/>
      <c r="AL204" s="70"/>
      <c r="AM204" s="70"/>
      <c r="AN204" s="70"/>
      <c r="AO204" s="70"/>
      <c r="AP204" s="70"/>
      <c r="AQ204" s="70"/>
      <c r="AR204" s="70"/>
      <c r="AS204" s="70"/>
      <c r="AT204" s="70"/>
      <c r="AU204" s="70"/>
      <c r="AV204" s="70"/>
      <c r="AW204" s="70"/>
    </row>
    <row r="205" spans="2:49" x14ac:dyDescent="0.15">
      <c r="B205" s="70"/>
      <c r="C205" s="70"/>
      <c r="D205" s="70"/>
      <c r="E205" s="70"/>
      <c r="F205" s="70"/>
      <c r="G205" s="70"/>
      <c r="H205" s="70"/>
      <c r="I205" s="70"/>
      <c r="J205" s="70"/>
      <c r="K205" s="70"/>
      <c r="L205" s="70"/>
      <c r="M205" s="70"/>
      <c r="N205" s="70"/>
      <c r="O205" s="70"/>
      <c r="P205" s="70"/>
      <c r="Q205" s="70"/>
      <c r="R205" s="70"/>
      <c r="S205" s="70"/>
      <c r="T205" s="70"/>
      <c r="U205" s="70"/>
      <c r="V205" s="70"/>
      <c r="W205" s="70"/>
      <c r="X205" s="70"/>
      <c r="Y205" s="70"/>
      <c r="Z205" s="70"/>
      <c r="AA205" s="70"/>
      <c r="AB205" s="70"/>
      <c r="AC205" s="70"/>
      <c r="AD205" s="70"/>
      <c r="AE205" s="70"/>
      <c r="AF205" s="70"/>
      <c r="AG205" s="70"/>
      <c r="AH205" s="70"/>
      <c r="AI205" s="70"/>
      <c r="AJ205" s="70"/>
      <c r="AK205" s="70"/>
      <c r="AL205" s="70"/>
      <c r="AM205" s="70"/>
      <c r="AN205" s="70"/>
      <c r="AO205" s="70"/>
      <c r="AP205" s="70"/>
      <c r="AQ205" s="70"/>
      <c r="AR205" s="70"/>
      <c r="AS205" s="70"/>
      <c r="AT205" s="70"/>
      <c r="AU205" s="70"/>
      <c r="AV205" s="70"/>
      <c r="AW205" s="70"/>
    </row>
    <row r="206" spans="2:49" x14ac:dyDescent="0.15">
      <c r="B206" s="70"/>
      <c r="C206" s="70"/>
      <c r="D206" s="70"/>
      <c r="E206" s="70"/>
      <c r="F206" s="70"/>
      <c r="G206" s="70"/>
      <c r="H206" s="70"/>
      <c r="I206" s="70"/>
      <c r="J206" s="70"/>
      <c r="K206" s="70"/>
      <c r="L206" s="70"/>
      <c r="M206" s="70"/>
      <c r="N206" s="70"/>
      <c r="O206" s="70"/>
      <c r="P206" s="70"/>
      <c r="Q206" s="70"/>
      <c r="R206" s="70"/>
      <c r="S206" s="70"/>
      <c r="T206" s="70"/>
      <c r="U206" s="70"/>
      <c r="V206" s="70"/>
      <c r="W206" s="70"/>
      <c r="X206" s="70"/>
      <c r="Y206" s="70"/>
      <c r="Z206" s="70"/>
      <c r="AA206" s="70"/>
      <c r="AB206" s="70"/>
      <c r="AC206" s="70"/>
      <c r="AD206" s="70"/>
      <c r="AE206" s="70"/>
      <c r="AF206" s="70"/>
      <c r="AG206" s="70"/>
      <c r="AH206" s="70"/>
      <c r="AI206" s="70"/>
      <c r="AJ206" s="70"/>
      <c r="AK206" s="70"/>
      <c r="AL206" s="70"/>
      <c r="AM206" s="70"/>
      <c r="AN206" s="70"/>
      <c r="AO206" s="70"/>
      <c r="AP206" s="70"/>
      <c r="AQ206" s="70"/>
      <c r="AR206" s="70"/>
      <c r="AS206" s="70"/>
      <c r="AT206" s="70"/>
      <c r="AU206" s="70"/>
      <c r="AV206" s="70"/>
      <c r="AW206" s="70"/>
    </row>
    <row r="207" spans="2:49" x14ac:dyDescent="0.15">
      <c r="B207" s="70"/>
      <c r="C207" s="70"/>
      <c r="D207" s="70"/>
      <c r="E207" s="70"/>
      <c r="F207" s="70"/>
      <c r="G207" s="70"/>
      <c r="H207" s="70"/>
      <c r="I207" s="70"/>
      <c r="J207" s="70"/>
      <c r="K207" s="70"/>
      <c r="L207" s="70"/>
      <c r="M207" s="70"/>
    </row>
  </sheetData>
  <sheetProtection sheet="1" selectLockedCells="1"/>
  <mergeCells count="262">
    <mergeCell ref="H19:O19"/>
    <mergeCell ref="AD19:AF19"/>
    <mergeCell ref="AD13:AF16"/>
    <mergeCell ref="BC9:BI9"/>
    <mergeCell ref="K10:L10"/>
    <mergeCell ref="H24:O24"/>
    <mergeCell ref="BJ9:BL9"/>
    <mergeCell ref="M9:R9"/>
    <mergeCell ref="X18:Z18"/>
    <mergeCell ref="AM10:AV10"/>
    <mergeCell ref="AU21:BB21"/>
    <mergeCell ref="AM21:AT21"/>
    <mergeCell ref="X20:Z20"/>
    <mergeCell ref="AA21:AC21"/>
    <mergeCell ref="AA19:AC19"/>
    <mergeCell ref="X17:Z17"/>
    <mergeCell ref="H21:O21"/>
    <mergeCell ref="P21:W21"/>
    <mergeCell ref="AA20:AC20"/>
    <mergeCell ref="AD20:AF20"/>
    <mergeCell ref="P20:W20"/>
    <mergeCell ref="AA18:AC18"/>
    <mergeCell ref="G10:H10"/>
    <mergeCell ref="AU12:BB16"/>
    <mergeCell ref="P12:W16"/>
    <mergeCell ref="I10:J10"/>
    <mergeCell ref="AF10:AL10"/>
    <mergeCell ref="AA28:AC28"/>
    <mergeCell ref="AM27:AT27"/>
    <mergeCell ref="AD26:AF26"/>
    <mergeCell ref="AJ26:AL26"/>
    <mergeCell ref="BC8:BI8"/>
    <mergeCell ref="B46:BP46"/>
    <mergeCell ref="B42:BP42"/>
    <mergeCell ref="B43:BP43"/>
    <mergeCell ref="B24:G24"/>
    <mergeCell ref="B25:G25"/>
    <mergeCell ref="B26:G26"/>
    <mergeCell ref="B27:G27"/>
    <mergeCell ref="B29:G29"/>
    <mergeCell ref="BK25:BM25"/>
    <mergeCell ref="H27:O27"/>
    <mergeCell ref="H29:O29"/>
    <mergeCell ref="B35:BP35"/>
    <mergeCell ref="AD29:AF29"/>
    <mergeCell ref="AG27:AI27"/>
    <mergeCell ref="AJ27:AL27"/>
    <mergeCell ref="AU29:BB29"/>
    <mergeCell ref="AA13:AC16"/>
    <mergeCell ref="AA17:AC17"/>
    <mergeCell ref="P17:W17"/>
    <mergeCell ref="BC21:BJ21"/>
    <mergeCell ref="X23:Z23"/>
    <mergeCell ref="AA25:AC25"/>
    <mergeCell ref="H26:O26"/>
    <mergeCell ref="X29:Z29"/>
    <mergeCell ref="AA26:AC26"/>
    <mergeCell ref="B10:F10"/>
    <mergeCell ref="M10:R10"/>
    <mergeCell ref="S10:X10"/>
    <mergeCell ref="Y10:AE10"/>
    <mergeCell ref="X19:Z19"/>
    <mergeCell ref="H17:O17"/>
    <mergeCell ref="H18:O18"/>
    <mergeCell ref="H20:O20"/>
    <mergeCell ref="B12:G16"/>
    <mergeCell ref="B17:G17"/>
    <mergeCell ref="B18:G18"/>
    <mergeCell ref="B19:G19"/>
    <mergeCell ref="B20:G20"/>
    <mergeCell ref="X13:Z16"/>
    <mergeCell ref="P18:W18"/>
    <mergeCell ref="X12:AL12"/>
    <mergeCell ref="P19:W19"/>
    <mergeCell ref="AM25:AT25"/>
    <mergeCell ref="AD17:AF17"/>
    <mergeCell ref="AM18:AT18"/>
    <mergeCell ref="AM19:AT19"/>
    <mergeCell ref="AG20:AI20"/>
    <mergeCell ref="AJ19:AL19"/>
    <mergeCell ref="AM20:AT20"/>
    <mergeCell ref="BC18:BJ18"/>
    <mergeCell ref="AG19:AI19"/>
    <mergeCell ref="BC12:BJ16"/>
    <mergeCell ref="BC17:BJ17"/>
    <mergeCell ref="AU17:BB17"/>
    <mergeCell ref="AU18:BB18"/>
    <mergeCell ref="AG18:AI18"/>
    <mergeCell ref="AJ18:AL18"/>
    <mergeCell ref="AJ13:AL16"/>
    <mergeCell ref="B54:BP54"/>
    <mergeCell ref="B41:BP41"/>
    <mergeCell ref="B50:BP50"/>
    <mergeCell ref="B52:BP52"/>
    <mergeCell ref="B53:BP53"/>
    <mergeCell ref="X21:Z21"/>
    <mergeCell ref="X22:Z22"/>
    <mergeCell ref="AA22:AC22"/>
    <mergeCell ref="AD22:AF22"/>
    <mergeCell ref="AG22:AI22"/>
    <mergeCell ref="AJ22:AL22"/>
    <mergeCell ref="AU22:BB22"/>
    <mergeCell ref="AJ25:AL25"/>
    <mergeCell ref="AU25:BB25"/>
    <mergeCell ref="AG21:AI21"/>
    <mergeCell ref="BK26:BM26"/>
    <mergeCell ref="BN25:BO25"/>
    <mergeCell ref="BP25:BQ25"/>
    <mergeCell ref="AU27:BB27"/>
    <mergeCell ref="AG29:AI29"/>
    <mergeCell ref="AJ29:AL29"/>
    <mergeCell ref="AD27:AF27"/>
    <mergeCell ref="P29:W29"/>
    <mergeCell ref="B37:BP37"/>
    <mergeCell ref="B1:BP1"/>
    <mergeCell ref="AM8:AV8"/>
    <mergeCell ref="AF8:AL8"/>
    <mergeCell ref="Y8:AE8"/>
    <mergeCell ref="S8:X8"/>
    <mergeCell ref="S9:X9"/>
    <mergeCell ref="T5:U5"/>
    <mergeCell ref="AD5:AE5"/>
    <mergeCell ref="Y9:AE9"/>
    <mergeCell ref="L5:M5"/>
    <mergeCell ref="P5:Q5"/>
    <mergeCell ref="G7:L8"/>
    <mergeCell ref="M7:R8"/>
    <mergeCell ref="B9:F9"/>
    <mergeCell ref="B7:F8"/>
    <mergeCell ref="X5:Y5"/>
    <mergeCell ref="S7:AV7"/>
    <mergeCell ref="AF9:AL9"/>
    <mergeCell ref="AM9:AV9"/>
    <mergeCell ref="BJ8:BL8"/>
    <mergeCell ref="BC7:BN7"/>
    <mergeCell ref="G9:H9"/>
    <mergeCell ref="I9:J9"/>
    <mergeCell ref="K9:L9"/>
    <mergeCell ref="H12:O16"/>
    <mergeCell ref="AJ17:AL17"/>
    <mergeCell ref="B31:BP31"/>
    <mergeCell ref="BK24:BM24"/>
    <mergeCell ref="BN12:BQ14"/>
    <mergeCell ref="BN15:BO15"/>
    <mergeCell ref="BK12:BM16"/>
    <mergeCell ref="BK17:BM17"/>
    <mergeCell ref="BC19:BJ19"/>
    <mergeCell ref="BC20:BJ20"/>
    <mergeCell ref="BK21:BM21"/>
    <mergeCell ref="BP15:BQ15"/>
    <mergeCell ref="BN17:BO17"/>
    <mergeCell ref="BP17:BQ17"/>
    <mergeCell ref="BN18:BO18"/>
    <mergeCell ref="BP18:BQ18"/>
    <mergeCell ref="BN19:BO19"/>
    <mergeCell ref="BP19:BQ19"/>
    <mergeCell ref="BN20:BO20"/>
    <mergeCell ref="BP20:BQ20"/>
    <mergeCell ref="BK18:BM18"/>
    <mergeCell ref="BK19:BM19"/>
    <mergeCell ref="BN22:BO22"/>
    <mergeCell ref="BP22:BQ22"/>
    <mergeCell ref="BN16:BO16"/>
    <mergeCell ref="BP16:BQ16"/>
    <mergeCell ref="AG23:AI23"/>
    <mergeCell ref="AA24:AC24"/>
    <mergeCell ref="AD21:AF21"/>
    <mergeCell ref="AA27:AC27"/>
    <mergeCell ref="BN23:BO23"/>
    <mergeCell ref="BP23:BQ23"/>
    <mergeCell ref="BN24:BO24"/>
    <mergeCell ref="BP24:BQ24"/>
    <mergeCell ref="BN21:BO21"/>
    <mergeCell ref="BP21:BQ21"/>
    <mergeCell ref="AG17:AI17"/>
    <mergeCell ref="AG13:AI16"/>
    <mergeCell ref="AU19:BB19"/>
    <mergeCell ref="AU20:BB20"/>
    <mergeCell ref="AJ20:AL20"/>
    <mergeCell ref="AD18:AF18"/>
    <mergeCell ref="AJ21:AL21"/>
    <mergeCell ref="AJ24:AL24"/>
    <mergeCell ref="AJ23:AL23"/>
    <mergeCell ref="BK20:BM20"/>
    <mergeCell ref="AM12:AT16"/>
    <mergeCell ref="AM17:AT17"/>
    <mergeCell ref="BC25:BJ25"/>
    <mergeCell ref="B40:BP40"/>
    <mergeCell ref="P27:W27"/>
    <mergeCell ref="AD28:AF28"/>
    <mergeCell ref="AG28:AI28"/>
    <mergeCell ref="BC27:BJ27"/>
    <mergeCell ref="B38:BP38"/>
    <mergeCell ref="B32:BP32"/>
    <mergeCell ref="P26:W26"/>
    <mergeCell ref="BN26:BO26"/>
    <mergeCell ref="BP26:BQ26"/>
    <mergeCell ref="B36:BP36"/>
    <mergeCell ref="BN27:BO27"/>
    <mergeCell ref="BP27:BQ27"/>
    <mergeCell ref="BN29:BO29"/>
    <mergeCell ref="BP29:BQ29"/>
    <mergeCell ref="BC29:BJ29"/>
    <mergeCell ref="B39:BP39"/>
    <mergeCell ref="B30:BP30"/>
    <mergeCell ref="B33:BP33"/>
    <mergeCell ref="B34:BP34"/>
    <mergeCell ref="AM28:AT28"/>
    <mergeCell ref="AU28:BB28"/>
    <mergeCell ref="BC28:BJ28"/>
    <mergeCell ref="BK23:BM23"/>
    <mergeCell ref="BC23:BJ23"/>
    <mergeCell ref="AM22:AT22"/>
    <mergeCell ref="AM23:AT23"/>
    <mergeCell ref="BC22:BJ22"/>
    <mergeCell ref="AU23:BB23"/>
    <mergeCell ref="AU24:BB24"/>
    <mergeCell ref="BC24:BJ24"/>
    <mergeCell ref="AM24:AT24"/>
    <mergeCell ref="BK22:BM22"/>
    <mergeCell ref="AU26:BB26"/>
    <mergeCell ref="BK27:BM27"/>
    <mergeCell ref="BK29:BM29"/>
    <mergeCell ref="BK28:BM28"/>
    <mergeCell ref="BN28:BO28"/>
    <mergeCell ref="BP28:BQ28"/>
    <mergeCell ref="BC26:BJ26"/>
    <mergeCell ref="B51:BP51"/>
    <mergeCell ref="B44:BP44"/>
    <mergeCell ref="X26:Z26"/>
    <mergeCell ref="AJ28:AL28"/>
    <mergeCell ref="AG26:AI26"/>
    <mergeCell ref="B49:BP49"/>
    <mergeCell ref="B48:BP48"/>
    <mergeCell ref="B45:BP45"/>
    <mergeCell ref="B47:BP47"/>
    <mergeCell ref="AM26:AT26"/>
    <mergeCell ref="AA29:AC29"/>
    <mergeCell ref="AM29:AT29"/>
    <mergeCell ref="X27:Z27"/>
    <mergeCell ref="B28:G28"/>
    <mergeCell ref="H28:O28"/>
    <mergeCell ref="P28:W28"/>
    <mergeCell ref="X28:Z28"/>
    <mergeCell ref="B21:G21"/>
    <mergeCell ref="B22:G22"/>
    <mergeCell ref="H22:O22"/>
    <mergeCell ref="AA23:AC23"/>
    <mergeCell ref="AD23:AF23"/>
    <mergeCell ref="P25:W25"/>
    <mergeCell ref="X25:Z25"/>
    <mergeCell ref="H25:O25"/>
    <mergeCell ref="AG24:AI24"/>
    <mergeCell ref="X24:Z24"/>
    <mergeCell ref="AD25:AF25"/>
    <mergeCell ref="AG25:AI25"/>
    <mergeCell ref="AD24:AF24"/>
    <mergeCell ref="B23:G23"/>
    <mergeCell ref="P22:W22"/>
    <mergeCell ref="P23:W23"/>
    <mergeCell ref="P24:W24"/>
    <mergeCell ref="H23:O23"/>
  </mergeCells>
  <phoneticPr fontId="2"/>
  <dataValidations count="4">
    <dataValidation type="list" allowBlank="1" showInputMessage="1" showErrorMessage="1" sqref="X17:AI26 S9:AV10 AJ27:AL29 X27:Z29" xr:uid="{00000000-0002-0000-0400-000000000000}">
      <formula1>"○"</formula1>
    </dataValidation>
    <dataValidation type="list" allowBlank="1" showInputMessage="1" showErrorMessage="1" sqref="BM17:BM29 BK17:BK29" xr:uid="{00000000-0002-0000-0400-000001000000}">
      <formula1>"有,無"</formula1>
    </dataValidation>
    <dataValidation type="list" allowBlank="1" showInputMessage="1" sqref="AM17:AT29" xr:uid="{00000000-0002-0000-0400-000002000000}">
      <formula1>"職業欄に同じ"</formula1>
    </dataValidation>
    <dataValidation type="list" allowBlank="1" showInputMessage="1" showErrorMessage="1" sqref="B18:G26" xr:uid="{00000000-0002-0000-0400-000003000000}">
      <formula1>"業務執行理事,理事"</formula1>
    </dataValidation>
  </dataValidations>
  <pageMargins left="0.59055118110236227" right="0.43307086614173229" top="0.59055118110236227" bottom="0.4" header="0.39370078740157483" footer="0"/>
  <pageSetup paperSize="9" firstPageNumber="2" orientation="portrait" useFirstPageNumber="1" r:id="rId1"/>
  <headerFooter alignWithMargins="0">
    <oddFooter>&amp;C&amp;"ＭＳ Ｐ明朝,標準"- 3 -</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CH283"/>
  <sheetViews>
    <sheetView view="pageBreakPreview" topLeftCell="A7" zoomScaleNormal="100" zoomScaleSheetLayoutView="100" workbookViewId="0">
      <selection activeCell="B16" sqref="B16:L16"/>
    </sheetView>
  </sheetViews>
  <sheetFormatPr defaultRowHeight="12" x14ac:dyDescent="0.15"/>
  <cols>
    <col min="1" max="1" width="0.75" style="2" customWidth="1"/>
    <col min="2" max="78" width="1.375" style="2" customWidth="1"/>
    <col min="79" max="16384" width="9" style="2"/>
  </cols>
  <sheetData>
    <row r="1" spans="2:86" ht="19.5" customHeight="1" x14ac:dyDescent="0.15">
      <c r="B1" s="319" t="s">
        <v>453</v>
      </c>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72"/>
      <c r="AU1" s="72"/>
      <c r="AV1" s="73"/>
      <c r="AW1" s="73"/>
      <c r="AX1" s="73"/>
      <c r="AY1" s="74"/>
      <c r="AZ1" s="74"/>
      <c r="BA1" s="73"/>
      <c r="BB1" s="73"/>
      <c r="BC1" s="74"/>
      <c r="BD1" s="73"/>
      <c r="BE1" s="73"/>
      <c r="BF1" s="73"/>
      <c r="BG1" s="73"/>
      <c r="BH1" s="73"/>
      <c r="BI1" s="41"/>
      <c r="BJ1" s="41"/>
      <c r="BK1" s="41"/>
      <c r="BL1" s="93"/>
      <c r="BM1" s="93"/>
      <c r="BN1" s="93"/>
      <c r="BO1" s="93"/>
      <c r="BP1" s="93"/>
    </row>
    <row r="2" spans="2:86" ht="9" customHeight="1" x14ac:dyDescent="0.15">
      <c r="B2" s="71"/>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row>
    <row r="3" spans="2:86" ht="19.5" customHeight="1" x14ac:dyDescent="0.15">
      <c r="B3" s="644" t="s">
        <v>57</v>
      </c>
      <c r="C3" s="644"/>
      <c r="D3" s="644"/>
      <c r="E3" s="644"/>
      <c r="F3" s="644"/>
      <c r="G3" s="94"/>
      <c r="H3" s="97" t="s">
        <v>239</v>
      </c>
      <c r="I3" s="75" t="str">
        <f>表紙!Q2</f>
        <v>令和</v>
      </c>
      <c r="J3" s="98"/>
      <c r="K3" s="98"/>
      <c r="L3" s="513"/>
      <c r="M3" s="513"/>
      <c r="N3" s="77" t="s">
        <v>1</v>
      </c>
      <c r="O3" s="77"/>
      <c r="P3" s="513"/>
      <c r="Q3" s="513"/>
      <c r="R3" s="77" t="s">
        <v>0</v>
      </c>
      <c r="S3" s="94"/>
      <c r="T3" s="513"/>
      <c r="U3" s="513"/>
      <c r="V3" s="94" t="s">
        <v>21</v>
      </c>
      <c r="W3" s="94"/>
      <c r="X3" s="516" t="s">
        <v>58</v>
      </c>
      <c r="Y3" s="516"/>
      <c r="Z3" s="75"/>
      <c r="AA3" s="75" t="str">
        <f>表紙!Q2</f>
        <v>令和</v>
      </c>
      <c r="AB3" s="75"/>
      <c r="AC3" s="94"/>
      <c r="AD3" s="513"/>
      <c r="AE3" s="513"/>
      <c r="AF3" s="77" t="s">
        <v>183</v>
      </c>
      <c r="AG3" s="77"/>
      <c r="AH3" s="77"/>
      <c r="AI3" s="77"/>
      <c r="AJ3" s="77"/>
      <c r="AK3" s="94"/>
      <c r="AL3" s="77"/>
      <c r="AM3" s="77"/>
      <c r="AN3" s="94"/>
      <c r="AO3" s="94"/>
      <c r="AP3" s="94"/>
      <c r="AQ3" s="78"/>
      <c r="AR3" s="78"/>
      <c r="AS3" s="92"/>
      <c r="AT3" s="80"/>
      <c r="AU3" s="80"/>
      <c r="AV3" s="92"/>
      <c r="AW3" s="91"/>
      <c r="AX3" s="91"/>
      <c r="AY3" s="41"/>
      <c r="AZ3" s="41"/>
      <c r="BA3" s="91"/>
      <c r="BB3" s="91"/>
      <c r="BC3" s="41"/>
      <c r="BD3" s="91"/>
      <c r="BE3" s="91"/>
      <c r="BF3" s="91"/>
      <c r="BG3" s="91"/>
      <c r="BH3" s="93"/>
      <c r="BI3" s="41"/>
      <c r="BJ3" s="93"/>
      <c r="BK3" s="93"/>
      <c r="BL3" s="93"/>
      <c r="BM3" s="93"/>
      <c r="BN3" s="93"/>
      <c r="BO3" s="93"/>
      <c r="BP3" s="93"/>
    </row>
    <row r="4" spans="2:86" ht="19.5" customHeight="1" x14ac:dyDescent="0.15">
      <c r="B4" s="516"/>
      <c r="C4" s="516"/>
      <c r="D4" s="516"/>
      <c r="E4" s="516"/>
      <c r="F4" s="516"/>
      <c r="G4" s="94"/>
      <c r="H4" s="97" t="s">
        <v>240</v>
      </c>
      <c r="I4" s="75" t="str">
        <f>表紙!Q2</f>
        <v>令和</v>
      </c>
      <c r="J4" s="82"/>
      <c r="K4" s="82"/>
      <c r="L4" s="513"/>
      <c r="M4" s="513"/>
      <c r="N4" s="77" t="s">
        <v>1</v>
      </c>
      <c r="O4" s="77"/>
      <c r="P4" s="513"/>
      <c r="Q4" s="513"/>
      <c r="R4" s="77" t="s">
        <v>0</v>
      </c>
      <c r="S4" s="94"/>
      <c r="T4" s="513"/>
      <c r="U4" s="513"/>
      <c r="V4" s="94" t="s">
        <v>21</v>
      </c>
      <c r="W4" s="94"/>
      <c r="X4" s="516" t="s">
        <v>58</v>
      </c>
      <c r="Y4" s="516"/>
      <c r="Z4" s="75"/>
      <c r="AA4" s="75" t="str">
        <f>表紙!Q2</f>
        <v>令和</v>
      </c>
      <c r="AB4" s="75"/>
      <c r="AC4" s="94"/>
      <c r="AD4" s="513"/>
      <c r="AE4" s="513"/>
      <c r="AF4" s="77" t="s">
        <v>183</v>
      </c>
      <c r="AG4" s="77"/>
      <c r="AH4" s="77"/>
      <c r="AI4" s="77"/>
      <c r="AJ4" s="77"/>
      <c r="AK4" s="94"/>
      <c r="AL4" s="77"/>
      <c r="AM4" s="77"/>
      <c r="AN4" s="94"/>
      <c r="AO4" s="94"/>
      <c r="AP4" s="94"/>
      <c r="AQ4" s="78"/>
      <c r="AR4" s="78"/>
      <c r="AS4" s="92"/>
      <c r="AT4" s="80"/>
      <c r="AU4" s="80"/>
      <c r="AV4" s="92"/>
      <c r="AW4" s="91"/>
      <c r="AX4" s="91"/>
      <c r="AY4" s="41"/>
      <c r="AZ4" s="41"/>
      <c r="BA4" s="91"/>
      <c r="BB4" s="91"/>
      <c r="BC4" s="41"/>
      <c r="BD4" s="91"/>
      <c r="BE4" s="91"/>
      <c r="BF4" s="91"/>
      <c r="BG4" s="91"/>
      <c r="BH4" s="93"/>
      <c r="BI4" s="41"/>
      <c r="BJ4" s="93"/>
      <c r="BK4" s="93"/>
      <c r="BL4" s="93"/>
      <c r="BM4" s="93"/>
      <c r="BN4" s="93"/>
      <c r="BO4" s="93"/>
      <c r="BP4" s="93"/>
    </row>
    <row r="5" spans="2:86" ht="13.5" customHeight="1" x14ac:dyDescent="0.15">
      <c r="B5" s="645" t="s">
        <v>368</v>
      </c>
      <c r="C5" s="645"/>
      <c r="D5" s="645"/>
      <c r="E5" s="645"/>
      <c r="F5" s="645"/>
      <c r="G5" s="645"/>
      <c r="H5" s="645"/>
      <c r="I5" s="645"/>
      <c r="J5" s="645"/>
      <c r="K5" s="645"/>
      <c r="L5" s="645"/>
      <c r="M5" s="645"/>
      <c r="N5" s="645"/>
      <c r="O5" s="645"/>
      <c r="P5" s="645"/>
      <c r="Q5" s="645"/>
      <c r="R5" s="645"/>
      <c r="S5" s="645"/>
      <c r="T5" s="645"/>
      <c r="U5" s="645"/>
      <c r="V5" s="645"/>
      <c r="W5" s="645"/>
      <c r="X5" s="645"/>
      <c r="Y5" s="645"/>
      <c r="Z5" s="645"/>
      <c r="AA5" s="645"/>
      <c r="AB5" s="645"/>
      <c r="AC5" s="645"/>
      <c r="AD5" s="645"/>
      <c r="AE5" s="645"/>
      <c r="AF5" s="645"/>
      <c r="AG5" s="645"/>
      <c r="AH5" s="645"/>
      <c r="AI5" s="645"/>
      <c r="AJ5" s="645"/>
      <c r="AK5" s="645"/>
      <c r="AL5" s="645"/>
      <c r="AM5" s="645"/>
      <c r="AN5" s="645"/>
      <c r="AO5" s="645"/>
      <c r="AP5" s="645"/>
      <c r="AQ5" s="645"/>
      <c r="AR5" s="645"/>
      <c r="AS5" s="645"/>
      <c r="AT5" s="645"/>
      <c r="AU5" s="645"/>
      <c r="AV5" s="645"/>
      <c r="AW5" s="645"/>
      <c r="AX5" s="645"/>
      <c r="AY5" s="645"/>
      <c r="AZ5" s="645"/>
      <c r="BA5" s="645"/>
      <c r="BB5" s="645"/>
      <c r="BC5" s="645"/>
      <c r="BD5" s="645"/>
      <c r="BE5" s="645"/>
      <c r="BF5" s="645"/>
      <c r="BG5" s="645"/>
      <c r="BH5" s="645"/>
      <c r="BI5" s="645"/>
      <c r="BJ5" s="645"/>
      <c r="BK5" s="645"/>
      <c r="BL5" s="645"/>
      <c r="BM5" s="645"/>
      <c r="BN5" s="645"/>
      <c r="BO5" s="99"/>
      <c r="BP5" s="99"/>
      <c r="BQ5" s="99"/>
    </row>
    <row r="6" spans="2:86" ht="13.5" customHeight="1" x14ac:dyDescent="0.15">
      <c r="B6" s="646" t="s">
        <v>367</v>
      </c>
      <c r="C6" s="646"/>
      <c r="D6" s="646"/>
      <c r="E6" s="646"/>
      <c r="F6" s="646"/>
      <c r="G6" s="646"/>
      <c r="H6" s="646"/>
      <c r="I6" s="646"/>
      <c r="J6" s="646"/>
      <c r="K6" s="646"/>
      <c r="L6" s="646"/>
      <c r="M6" s="646"/>
      <c r="N6" s="646"/>
      <c r="O6" s="646"/>
      <c r="P6" s="646"/>
      <c r="Q6" s="646"/>
      <c r="R6" s="646"/>
      <c r="S6" s="646"/>
      <c r="T6" s="646"/>
      <c r="U6" s="646"/>
      <c r="V6" s="646"/>
      <c r="W6" s="646"/>
      <c r="X6" s="646"/>
      <c r="Y6" s="646"/>
      <c r="Z6" s="646"/>
      <c r="AA6" s="646"/>
      <c r="AB6" s="646"/>
      <c r="AC6" s="646"/>
      <c r="AD6" s="646"/>
      <c r="AE6" s="646"/>
      <c r="AF6" s="646"/>
      <c r="AG6" s="646"/>
      <c r="AH6" s="646"/>
      <c r="AI6" s="646"/>
      <c r="AJ6" s="646"/>
      <c r="AK6" s="646"/>
      <c r="AL6" s="646"/>
      <c r="AM6" s="646"/>
      <c r="AN6" s="646"/>
      <c r="AO6" s="646"/>
      <c r="AP6" s="646"/>
      <c r="AQ6" s="646"/>
      <c r="AR6" s="646"/>
      <c r="AS6" s="646"/>
      <c r="AT6" s="646"/>
      <c r="AU6" s="646"/>
      <c r="AV6" s="646"/>
      <c r="AW6" s="646"/>
      <c r="AX6" s="646"/>
      <c r="AY6" s="646"/>
      <c r="AZ6" s="646"/>
      <c r="BA6" s="646"/>
      <c r="BB6" s="646"/>
      <c r="BC6" s="646"/>
      <c r="BD6" s="646"/>
      <c r="BE6" s="646"/>
      <c r="BF6" s="646"/>
      <c r="BG6" s="646"/>
      <c r="BH6" s="646"/>
      <c r="BI6" s="646"/>
      <c r="BJ6" s="646"/>
      <c r="BK6" s="646"/>
      <c r="BL6" s="646"/>
      <c r="BM6" s="646"/>
      <c r="BN6" s="646"/>
      <c r="BO6" s="99"/>
      <c r="BP6" s="99"/>
      <c r="BQ6" s="99"/>
    </row>
    <row r="7" spans="2:86" ht="19.5" customHeight="1" x14ac:dyDescent="0.15">
      <c r="B7" s="515"/>
      <c r="C7" s="515"/>
      <c r="D7" s="515"/>
      <c r="E7" s="515"/>
      <c r="F7" s="515"/>
      <c r="G7" s="512" t="s">
        <v>51</v>
      </c>
      <c r="H7" s="512"/>
      <c r="I7" s="512"/>
      <c r="J7" s="512"/>
      <c r="K7" s="512"/>
      <c r="L7" s="512"/>
      <c r="M7" s="512" t="s">
        <v>52</v>
      </c>
      <c r="N7" s="512"/>
      <c r="O7" s="512"/>
      <c r="P7" s="512"/>
      <c r="Q7" s="512"/>
      <c r="R7" s="512"/>
      <c r="S7" s="512" t="s">
        <v>293</v>
      </c>
      <c r="T7" s="512"/>
      <c r="U7" s="512"/>
      <c r="V7" s="512"/>
      <c r="W7" s="512"/>
      <c r="X7" s="512"/>
      <c r="Y7" s="512"/>
      <c r="Z7" s="512"/>
      <c r="AA7" s="512"/>
      <c r="AB7" s="512"/>
      <c r="AC7" s="512"/>
      <c r="AD7" s="512"/>
      <c r="AE7" s="512"/>
      <c r="AF7" s="512"/>
      <c r="AG7" s="512"/>
      <c r="AH7" s="512"/>
      <c r="AI7" s="512"/>
      <c r="AJ7" s="512"/>
      <c r="AK7" s="512"/>
      <c r="AL7" s="512"/>
      <c r="AM7" s="512"/>
      <c r="AN7" s="512"/>
      <c r="AO7" s="512"/>
      <c r="AP7" s="512"/>
      <c r="AQ7" s="512"/>
      <c r="AR7" s="512"/>
      <c r="AS7" s="512"/>
      <c r="AT7" s="512"/>
      <c r="AU7" s="512"/>
      <c r="AV7" s="512"/>
      <c r="AW7" s="41"/>
      <c r="AX7" s="41"/>
      <c r="AY7" s="41"/>
      <c r="BA7" s="100"/>
      <c r="BB7" s="490" t="s">
        <v>147</v>
      </c>
      <c r="BC7" s="490"/>
      <c r="BD7" s="490"/>
      <c r="BE7" s="490"/>
      <c r="BF7" s="490"/>
      <c r="BG7" s="490"/>
      <c r="BH7" s="490"/>
      <c r="BI7" s="490"/>
      <c r="BJ7" s="490"/>
      <c r="BK7" s="490"/>
      <c r="BL7" s="490"/>
      <c r="BM7" s="490"/>
      <c r="BN7" s="101"/>
      <c r="BO7" s="93"/>
      <c r="BP7" s="93"/>
      <c r="BQ7" s="93"/>
      <c r="BR7" s="93"/>
      <c r="BS7" s="93"/>
      <c r="BT7" s="93"/>
      <c r="BU7" s="93"/>
      <c r="BV7" s="93"/>
      <c r="BW7" s="93"/>
      <c r="BX7" s="93"/>
      <c r="BY7" s="93"/>
      <c r="BZ7" s="93"/>
      <c r="CA7" s="93"/>
      <c r="CB7" s="93"/>
      <c r="CC7" s="93"/>
      <c r="CD7" s="93"/>
      <c r="CE7" s="93"/>
    </row>
    <row r="8" spans="2:86" ht="19.5" customHeight="1" x14ac:dyDescent="0.15">
      <c r="B8" s="515"/>
      <c r="C8" s="515"/>
      <c r="D8" s="515"/>
      <c r="E8" s="515"/>
      <c r="F8" s="515"/>
      <c r="G8" s="512"/>
      <c r="H8" s="512"/>
      <c r="I8" s="512"/>
      <c r="J8" s="512"/>
      <c r="K8" s="512"/>
      <c r="L8" s="512"/>
      <c r="M8" s="512"/>
      <c r="N8" s="512"/>
      <c r="O8" s="512"/>
      <c r="P8" s="512"/>
      <c r="Q8" s="512"/>
      <c r="R8" s="512"/>
      <c r="S8" s="512" t="s">
        <v>53</v>
      </c>
      <c r="T8" s="512"/>
      <c r="U8" s="512"/>
      <c r="V8" s="512"/>
      <c r="W8" s="512"/>
      <c r="X8" s="512"/>
      <c r="Y8" s="512" t="s">
        <v>54</v>
      </c>
      <c r="Z8" s="512"/>
      <c r="AA8" s="512"/>
      <c r="AB8" s="512"/>
      <c r="AC8" s="512"/>
      <c r="AD8" s="512"/>
      <c r="AE8" s="512"/>
      <c r="AF8" s="512" t="s">
        <v>55</v>
      </c>
      <c r="AG8" s="512"/>
      <c r="AH8" s="512"/>
      <c r="AI8" s="512"/>
      <c r="AJ8" s="512"/>
      <c r="AK8" s="512"/>
      <c r="AL8" s="512"/>
      <c r="AM8" s="512" t="s">
        <v>56</v>
      </c>
      <c r="AN8" s="512"/>
      <c r="AO8" s="512"/>
      <c r="AP8" s="512"/>
      <c r="AQ8" s="512"/>
      <c r="AR8" s="512"/>
      <c r="AS8" s="512"/>
      <c r="AT8" s="512"/>
      <c r="AU8" s="512"/>
      <c r="AV8" s="512"/>
      <c r="AW8" s="93"/>
      <c r="AX8" s="93"/>
      <c r="AY8" s="93"/>
      <c r="BA8" s="57"/>
      <c r="BB8" s="549" t="str">
        <f>表紙!Q2&amp;表紙!Q3-1&amp;"年度："</f>
        <v>令和6年度：</v>
      </c>
      <c r="BC8" s="549"/>
      <c r="BD8" s="549"/>
      <c r="BE8" s="549"/>
      <c r="BF8" s="549"/>
      <c r="BG8" s="549"/>
      <c r="BH8" s="549"/>
      <c r="BI8" s="517"/>
      <c r="BJ8" s="517"/>
      <c r="BK8" s="517"/>
      <c r="BL8" s="9" t="s">
        <v>31</v>
      </c>
      <c r="BM8" s="93"/>
      <c r="BN8" s="83"/>
      <c r="BO8" s="93"/>
      <c r="BP8" s="93"/>
      <c r="BQ8" s="93"/>
      <c r="BR8" s="93"/>
      <c r="BS8" s="93"/>
      <c r="BT8" s="93"/>
      <c r="BU8" s="93"/>
      <c r="BV8" s="93"/>
      <c r="BW8" s="93"/>
      <c r="BX8" s="93"/>
      <c r="BY8" s="93"/>
      <c r="BZ8" s="93"/>
      <c r="CA8" s="93"/>
      <c r="CB8" s="93"/>
      <c r="CC8" s="93"/>
      <c r="CD8" s="93"/>
      <c r="CE8" s="93"/>
    </row>
    <row r="9" spans="2:86" ht="19.5" customHeight="1" x14ac:dyDescent="0.15">
      <c r="B9" s="514" t="s">
        <v>47</v>
      </c>
      <c r="C9" s="514"/>
      <c r="D9" s="514"/>
      <c r="E9" s="514"/>
      <c r="F9" s="514"/>
      <c r="G9" s="594"/>
      <c r="H9" s="595"/>
      <c r="I9" s="596" t="s">
        <v>259</v>
      </c>
      <c r="J9" s="596"/>
      <c r="K9" s="595"/>
      <c r="L9" s="597"/>
      <c r="M9" s="468"/>
      <c r="N9" s="468"/>
      <c r="O9" s="468"/>
      <c r="P9" s="468"/>
      <c r="Q9" s="468"/>
      <c r="R9" s="468"/>
      <c r="S9" s="468"/>
      <c r="T9" s="468"/>
      <c r="U9" s="468"/>
      <c r="V9" s="468"/>
      <c r="W9" s="468"/>
      <c r="X9" s="468"/>
      <c r="Y9" s="468"/>
      <c r="Z9" s="468"/>
      <c r="AA9" s="468"/>
      <c r="AB9" s="468"/>
      <c r="AC9" s="468"/>
      <c r="AD9" s="468"/>
      <c r="AE9" s="468"/>
      <c r="AF9" s="468"/>
      <c r="AG9" s="468"/>
      <c r="AH9" s="468"/>
      <c r="AI9" s="468"/>
      <c r="AJ9" s="468"/>
      <c r="AK9" s="468"/>
      <c r="AL9" s="468"/>
      <c r="AM9" s="468"/>
      <c r="AN9" s="468"/>
      <c r="AO9" s="468"/>
      <c r="AP9" s="468"/>
      <c r="AQ9" s="468"/>
      <c r="AR9" s="468"/>
      <c r="AS9" s="468"/>
      <c r="AT9" s="468"/>
      <c r="AU9" s="468"/>
      <c r="AV9" s="468"/>
      <c r="AW9" s="93"/>
      <c r="AX9" s="93"/>
      <c r="AY9" s="93"/>
      <c r="BA9" s="84"/>
      <c r="BB9" s="549" t="str">
        <f>表紙!Q2&amp;表紙!Q3&amp;"年度："</f>
        <v>令和7年度：</v>
      </c>
      <c r="BC9" s="549"/>
      <c r="BD9" s="549"/>
      <c r="BE9" s="549"/>
      <c r="BF9" s="549"/>
      <c r="BG9" s="549"/>
      <c r="BH9" s="549"/>
      <c r="BI9" s="517"/>
      <c r="BJ9" s="517"/>
      <c r="BK9" s="517"/>
      <c r="BL9" s="9" t="s">
        <v>31</v>
      </c>
      <c r="BM9" s="93"/>
      <c r="BN9" s="85"/>
      <c r="BO9" s="93"/>
      <c r="BP9" s="93"/>
      <c r="BQ9" s="93"/>
      <c r="BR9" s="93"/>
      <c r="BS9" s="93"/>
      <c r="BT9" s="93"/>
      <c r="BU9" s="93"/>
      <c r="BV9" s="93"/>
      <c r="BW9" s="93"/>
      <c r="BX9" s="93"/>
      <c r="BY9" s="93"/>
      <c r="BZ9" s="93"/>
      <c r="CA9" s="93"/>
      <c r="CB9" s="93"/>
      <c r="CC9" s="93"/>
      <c r="CD9" s="93"/>
      <c r="CE9" s="93"/>
    </row>
    <row r="10" spans="2:86" ht="9" customHeight="1" x14ac:dyDescent="0.15">
      <c r="B10" s="90"/>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3"/>
      <c r="AX10" s="93"/>
      <c r="AY10" s="93"/>
      <c r="AZ10" s="93"/>
      <c r="BA10" s="93"/>
      <c r="BB10" s="93"/>
      <c r="BC10" s="93"/>
      <c r="BD10" s="93"/>
      <c r="BE10" s="41"/>
      <c r="BF10" s="41"/>
      <c r="BG10" s="41"/>
      <c r="BH10" s="41"/>
      <c r="BI10" s="41"/>
      <c r="BJ10" s="41"/>
      <c r="BK10" s="41"/>
      <c r="BL10" s="41"/>
      <c r="BM10" s="41"/>
      <c r="BN10" s="41"/>
      <c r="BP10" s="93"/>
      <c r="BQ10" s="93"/>
      <c r="BR10" s="93"/>
      <c r="BS10" s="93"/>
      <c r="BT10" s="93"/>
      <c r="BU10" s="93"/>
      <c r="BV10" s="93"/>
      <c r="BW10" s="93"/>
      <c r="BX10" s="93"/>
      <c r="BY10" s="93"/>
      <c r="BZ10" s="93"/>
      <c r="CA10" s="93"/>
      <c r="CB10" s="93"/>
      <c r="CC10" s="93"/>
      <c r="CD10" s="93"/>
      <c r="CE10" s="93"/>
      <c r="CF10" s="93"/>
      <c r="CG10" s="93"/>
      <c r="CH10" s="93"/>
    </row>
    <row r="11" spans="2:86" ht="15.75" customHeight="1" x14ac:dyDescent="0.15">
      <c r="B11" s="609" t="s">
        <v>377</v>
      </c>
      <c r="C11" s="609"/>
      <c r="D11" s="609"/>
      <c r="E11" s="609"/>
      <c r="F11" s="609"/>
      <c r="G11" s="609"/>
      <c r="H11" s="609"/>
      <c r="I11" s="609"/>
      <c r="J11" s="609"/>
      <c r="K11" s="609"/>
      <c r="L11" s="609"/>
      <c r="M11" s="609" t="s">
        <v>378</v>
      </c>
      <c r="N11" s="609"/>
      <c r="O11" s="609"/>
      <c r="P11" s="609"/>
      <c r="Q11" s="609"/>
      <c r="R11" s="609"/>
      <c r="S11" s="609"/>
      <c r="T11" s="609"/>
      <c r="U11" s="609"/>
      <c r="V11" s="609"/>
      <c r="W11" s="609"/>
      <c r="X11" s="506" t="s">
        <v>213</v>
      </c>
      <c r="Y11" s="506"/>
      <c r="Z11" s="506"/>
      <c r="AA11" s="506"/>
      <c r="AB11" s="506"/>
      <c r="AC11" s="506"/>
      <c r="AD11" s="506"/>
      <c r="AE11" s="506"/>
      <c r="AF11" s="506"/>
      <c r="AG11" s="506"/>
      <c r="AH11" s="506"/>
      <c r="AI11" s="606" t="s">
        <v>210</v>
      </c>
      <c r="AJ11" s="606"/>
      <c r="AK11" s="606"/>
      <c r="AL11" s="606"/>
      <c r="AM11" s="606"/>
      <c r="AN11" s="606"/>
      <c r="AO11" s="606"/>
      <c r="AP11" s="606"/>
      <c r="AQ11" s="606"/>
      <c r="AR11" s="606"/>
      <c r="AS11" s="606"/>
      <c r="AT11" s="605" t="s">
        <v>211</v>
      </c>
      <c r="AU11" s="605"/>
      <c r="AV11" s="605"/>
      <c r="AW11" s="605"/>
      <c r="AX11" s="605"/>
      <c r="AY11" s="605"/>
      <c r="AZ11" s="605"/>
      <c r="BA11" s="605"/>
      <c r="BB11" s="605"/>
      <c r="BC11" s="605"/>
      <c r="BD11" s="605"/>
      <c r="BE11" s="506" t="s">
        <v>214</v>
      </c>
      <c r="BF11" s="506"/>
      <c r="BG11" s="506"/>
      <c r="BH11" s="506"/>
      <c r="BI11" s="506" t="s">
        <v>195</v>
      </c>
      <c r="BJ11" s="506"/>
      <c r="BK11" s="506"/>
      <c r="BL11" s="506"/>
      <c r="BM11" s="506"/>
      <c r="BN11" s="506"/>
      <c r="BO11" s="95"/>
      <c r="BP11" s="95"/>
    </row>
    <row r="12" spans="2:86" ht="15.75" customHeight="1" x14ac:dyDescent="0.15">
      <c r="B12" s="609"/>
      <c r="C12" s="609"/>
      <c r="D12" s="609"/>
      <c r="E12" s="609"/>
      <c r="F12" s="609"/>
      <c r="G12" s="609"/>
      <c r="H12" s="609"/>
      <c r="I12" s="609"/>
      <c r="J12" s="609"/>
      <c r="K12" s="609"/>
      <c r="L12" s="609"/>
      <c r="M12" s="609"/>
      <c r="N12" s="609"/>
      <c r="O12" s="609"/>
      <c r="P12" s="609"/>
      <c r="Q12" s="609"/>
      <c r="R12" s="609"/>
      <c r="S12" s="609"/>
      <c r="T12" s="609"/>
      <c r="U12" s="609"/>
      <c r="V12" s="609"/>
      <c r="W12" s="609"/>
      <c r="X12" s="506"/>
      <c r="Y12" s="506"/>
      <c r="Z12" s="506"/>
      <c r="AA12" s="506"/>
      <c r="AB12" s="506"/>
      <c r="AC12" s="506"/>
      <c r="AD12" s="506"/>
      <c r="AE12" s="506"/>
      <c r="AF12" s="506"/>
      <c r="AG12" s="506"/>
      <c r="AH12" s="506"/>
      <c r="AI12" s="606"/>
      <c r="AJ12" s="606"/>
      <c r="AK12" s="606"/>
      <c r="AL12" s="606"/>
      <c r="AM12" s="606"/>
      <c r="AN12" s="606"/>
      <c r="AO12" s="606"/>
      <c r="AP12" s="606"/>
      <c r="AQ12" s="606"/>
      <c r="AR12" s="606"/>
      <c r="AS12" s="606"/>
      <c r="AT12" s="605"/>
      <c r="AU12" s="605"/>
      <c r="AV12" s="605"/>
      <c r="AW12" s="605"/>
      <c r="AX12" s="605"/>
      <c r="AY12" s="605"/>
      <c r="AZ12" s="605"/>
      <c r="BA12" s="605"/>
      <c r="BB12" s="605"/>
      <c r="BC12" s="605"/>
      <c r="BD12" s="605"/>
      <c r="BE12" s="506"/>
      <c r="BF12" s="506"/>
      <c r="BG12" s="506"/>
      <c r="BH12" s="506"/>
      <c r="BI12" s="506"/>
      <c r="BJ12" s="506"/>
      <c r="BK12" s="506"/>
      <c r="BL12" s="506"/>
      <c r="BM12" s="506"/>
      <c r="BN12" s="506"/>
      <c r="BO12" s="95"/>
      <c r="BP12" s="95"/>
    </row>
    <row r="13" spans="2:86" ht="15.75" customHeight="1" x14ac:dyDescent="0.15">
      <c r="B13" s="609"/>
      <c r="C13" s="609"/>
      <c r="D13" s="609"/>
      <c r="E13" s="609"/>
      <c r="F13" s="609"/>
      <c r="G13" s="609"/>
      <c r="H13" s="609"/>
      <c r="I13" s="609"/>
      <c r="J13" s="609"/>
      <c r="K13" s="609"/>
      <c r="L13" s="609"/>
      <c r="M13" s="609"/>
      <c r="N13" s="609"/>
      <c r="O13" s="609"/>
      <c r="P13" s="609"/>
      <c r="Q13" s="609"/>
      <c r="R13" s="609"/>
      <c r="S13" s="609"/>
      <c r="T13" s="609"/>
      <c r="U13" s="609"/>
      <c r="V13" s="609"/>
      <c r="W13" s="609"/>
      <c r="X13" s="506"/>
      <c r="Y13" s="506"/>
      <c r="Z13" s="506"/>
      <c r="AA13" s="506"/>
      <c r="AB13" s="506"/>
      <c r="AC13" s="506"/>
      <c r="AD13" s="506"/>
      <c r="AE13" s="506"/>
      <c r="AF13" s="506"/>
      <c r="AG13" s="506"/>
      <c r="AH13" s="506"/>
      <c r="AI13" s="606"/>
      <c r="AJ13" s="606"/>
      <c r="AK13" s="606"/>
      <c r="AL13" s="606"/>
      <c r="AM13" s="606"/>
      <c r="AN13" s="606"/>
      <c r="AO13" s="606"/>
      <c r="AP13" s="606"/>
      <c r="AQ13" s="606"/>
      <c r="AR13" s="606"/>
      <c r="AS13" s="606"/>
      <c r="AT13" s="605"/>
      <c r="AU13" s="605"/>
      <c r="AV13" s="605"/>
      <c r="AW13" s="605"/>
      <c r="AX13" s="605"/>
      <c r="AY13" s="605"/>
      <c r="AZ13" s="605"/>
      <c r="BA13" s="605"/>
      <c r="BB13" s="605"/>
      <c r="BC13" s="605"/>
      <c r="BD13" s="605"/>
      <c r="BE13" s="506"/>
      <c r="BF13" s="506"/>
      <c r="BG13" s="506"/>
      <c r="BH13" s="506"/>
      <c r="BI13" s="506"/>
      <c r="BJ13" s="506"/>
      <c r="BK13" s="506"/>
      <c r="BL13" s="506"/>
      <c r="BM13" s="506"/>
      <c r="BN13" s="506"/>
      <c r="BO13" s="95"/>
      <c r="BP13" s="95"/>
    </row>
    <row r="14" spans="2:86" ht="15.75" customHeight="1" x14ac:dyDescent="0.15">
      <c r="B14" s="609"/>
      <c r="C14" s="609"/>
      <c r="D14" s="609"/>
      <c r="E14" s="609"/>
      <c r="F14" s="609"/>
      <c r="G14" s="609"/>
      <c r="H14" s="609"/>
      <c r="I14" s="609"/>
      <c r="J14" s="609"/>
      <c r="K14" s="609"/>
      <c r="L14" s="609"/>
      <c r="M14" s="609"/>
      <c r="N14" s="609"/>
      <c r="O14" s="609"/>
      <c r="P14" s="609"/>
      <c r="Q14" s="609"/>
      <c r="R14" s="609"/>
      <c r="S14" s="609"/>
      <c r="T14" s="609"/>
      <c r="U14" s="609"/>
      <c r="V14" s="609"/>
      <c r="W14" s="609"/>
      <c r="X14" s="506"/>
      <c r="Y14" s="506"/>
      <c r="Z14" s="506"/>
      <c r="AA14" s="506"/>
      <c r="AB14" s="506"/>
      <c r="AC14" s="506"/>
      <c r="AD14" s="506"/>
      <c r="AE14" s="506"/>
      <c r="AF14" s="506"/>
      <c r="AG14" s="506"/>
      <c r="AH14" s="506"/>
      <c r="AI14" s="606"/>
      <c r="AJ14" s="606"/>
      <c r="AK14" s="606"/>
      <c r="AL14" s="606"/>
      <c r="AM14" s="606"/>
      <c r="AN14" s="606"/>
      <c r="AO14" s="606"/>
      <c r="AP14" s="606"/>
      <c r="AQ14" s="606"/>
      <c r="AR14" s="606"/>
      <c r="AS14" s="606"/>
      <c r="AT14" s="605"/>
      <c r="AU14" s="605"/>
      <c r="AV14" s="605"/>
      <c r="AW14" s="605"/>
      <c r="AX14" s="605"/>
      <c r="AY14" s="605"/>
      <c r="AZ14" s="605"/>
      <c r="BA14" s="605"/>
      <c r="BB14" s="605"/>
      <c r="BC14" s="605"/>
      <c r="BD14" s="605"/>
      <c r="BE14" s="506"/>
      <c r="BF14" s="506"/>
      <c r="BG14" s="506"/>
      <c r="BH14" s="506"/>
      <c r="BI14" s="601" t="str">
        <f>"R"&amp;表紙!Q3-1</f>
        <v>R6</v>
      </c>
      <c r="BJ14" s="601"/>
      <c r="BK14" s="601"/>
      <c r="BL14" s="598" t="str">
        <f>"R"&amp;表紙!Q3</f>
        <v>R7</v>
      </c>
      <c r="BM14" s="599"/>
      <c r="BN14" s="600"/>
      <c r="BO14" s="95"/>
      <c r="BP14" s="95"/>
    </row>
    <row r="15" spans="2:86" ht="15.75" customHeight="1" x14ac:dyDescent="0.15">
      <c r="B15" s="609"/>
      <c r="C15" s="609"/>
      <c r="D15" s="609"/>
      <c r="E15" s="609"/>
      <c r="F15" s="609"/>
      <c r="G15" s="609"/>
      <c r="H15" s="609"/>
      <c r="I15" s="609"/>
      <c r="J15" s="609"/>
      <c r="K15" s="609"/>
      <c r="L15" s="609"/>
      <c r="M15" s="609"/>
      <c r="N15" s="609"/>
      <c r="O15" s="609"/>
      <c r="P15" s="609"/>
      <c r="Q15" s="609"/>
      <c r="R15" s="609"/>
      <c r="S15" s="609"/>
      <c r="T15" s="609"/>
      <c r="U15" s="609"/>
      <c r="V15" s="609"/>
      <c r="W15" s="609"/>
      <c r="X15" s="506"/>
      <c r="Y15" s="506"/>
      <c r="Z15" s="506"/>
      <c r="AA15" s="506"/>
      <c r="AB15" s="506"/>
      <c r="AC15" s="506"/>
      <c r="AD15" s="506"/>
      <c r="AE15" s="506"/>
      <c r="AF15" s="506"/>
      <c r="AG15" s="506"/>
      <c r="AH15" s="506"/>
      <c r="AI15" s="606"/>
      <c r="AJ15" s="606"/>
      <c r="AK15" s="606"/>
      <c r="AL15" s="606"/>
      <c r="AM15" s="606"/>
      <c r="AN15" s="606"/>
      <c r="AO15" s="606"/>
      <c r="AP15" s="606"/>
      <c r="AQ15" s="606"/>
      <c r="AR15" s="606"/>
      <c r="AS15" s="606"/>
      <c r="AT15" s="605"/>
      <c r="AU15" s="605"/>
      <c r="AV15" s="605"/>
      <c r="AW15" s="605"/>
      <c r="AX15" s="605"/>
      <c r="AY15" s="605"/>
      <c r="AZ15" s="605"/>
      <c r="BA15" s="605"/>
      <c r="BB15" s="605"/>
      <c r="BC15" s="605"/>
      <c r="BD15" s="605"/>
      <c r="BE15" s="506"/>
      <c r="BF15" s="506"/>
      <c r="BG15" s="506"/>
      <c r="BH15" s="506"/>
      <c r="BI15" s="602" t="s">
        <v>175</v>
      </c>
      <c r="BJ15" s="602"/>
      <c r="BK15" s="602"/>
      <c r="BL15" s="603" t="s">
        <v>175</v>
      </c>
      <c r="BM15" s="602"/>
      <c r="BN15" s="604"/>
    </row>
    <row r="16" spans="2:86" ht="22.5" customHeight="1" x14ac:dyDescent="0.15">
      <c r="B16" s="610"/>
      <c r="C16" s="610"/>
      <c r="D16" s="610"/>
      <c r="E16" s="610"/>
      <c r="F16" s="610"/>
      <c r="G16" s="610"/>
      <c r="H16" s="610"/>
      <c r="I16" s="610"/>
      <c r="J16" s="610"/>
      <c r="K16" s="610"/>
      <c r="L16" s="610"/>
      <c r="M16" s="610"/>
      <c r="N16" s="610"/>
      <c r="O16" s="610"/>
      <c r="P16" s="610"/>
      <c r="Q16" s="610"/>
      <c r="R16" s="610"/>
      <c r="S16" s="610"/>
      <c r="T16" s="610"/>
      <c r="U16" s="610"/>
      <c r="V16" s="610"/>
      <c r="W16" s="610"/>
      <c r="X16" s="610"/>
      <c r="Y16" s="610"/>
      <c r="Z16" s="610"/>
      <c r="AA16" s="610"/>
      <c r="AB16" s="610"/>
      <c r="AC16" s="610"/>
      <c r="AD16" s="610"/>
      <c r="AE16" s="610"/>
      <c r="AF16" s="610"/>
      <c r="AG16" s="610"/>
      <c r="AH16" s="610"/>
      <c r="AI16" s="610"/>
      <c r="AJ16" s="610"/>
      <c r="AK16" s="610"/>
      <c r="AL16" s="610"/>
      <c r="AM16" s="610"/>
      <c r="AN16" s="610"/>
      <c r="AO16" s="610"/>
      <c r="AP16" s="610"/>
      <c r="AQ16" s="610"/>
      <c r="AR16" s="610"/>
      <c r="AS16" s="610"/>
      <c r="AT16" s="610"/>
      <c r="AU16" s="610"/>
      <c r="AV16" s="610"/>
      <c r="AW16" s="610"/>
      <c r="AX16" s="610"/>
      <c r="AY16" s="610"/>
      <c r="AZ16" s="610"/>
      <c r="BA16" s="610"/>
      <c r="BB16" s="610"/>
      <c r="BC16" s="610"/>
      <c r="BD16" s="610"/>
      <c r="BE16" s="610"/>
      <c r="BF16" s="610"/>
      <c r="BG16" s="610"/>
      <c r="BH16" s="610"/>
      <c r="BI16" s="610"/>
      <c r="BJ16" s="610"/>
      <c r="BK16" s="612"/>
      <c r="BL16" s="611"/>
      <c r="BM16" s="610"/>
      <c r="BN16" s="610"/>
    </row>
    <row r="17" spans="2:68" ht="22.5" customHeight="1" x14ac:dyDescent="0.15">
      <c r="B17" s="407"/>
      <c r="C17" s="407"/>
      <c r="D17" s="407"/>
      <c r="E17" s="407"/>
      <c r="F17" s="407"/>
      <c r="G17" s="407"/>
      <c r="H17" s="407"/>
      <c r="I17" s="407"/>
      <c r="J17" s="407"/>
      <c r="K17" s="407"/>
      <c r="L17" s="407"/>
      <c r="M17" s="407"/>
      <c r="N17" s="407"/>
      <c r="O17" s="407"/>
      <c r="P17" s="407"/>
      <c r="Q17" s="407"/>
      <c r="R17" s="407"/>
      <c r="S17" s="407"/>
      <c r="T17" s="407"/>
      <c r="U17" s="407"/>
      <c r="V17" s="407"/>
      <c r="W17" s="407"/>
      <c r="X17" s="407"/>
      <c r="Y17" s="407"/>
      <c r="Z17" s="407"/>
      <c r="AA17" s="407"/>
      <c r="AB17" s="407"/>
      <c r="AC17" s="407"/>
      <c r="AD17" s="407"/>
      <c r="AE17" s="407"/>
      <c r="AF17" s="407"/>
      <c r="AG17" s="407"/>
      <c r="AH17" s="407"/>
      <c r="AI17" s="407"/>
      <c r="AJ17" s="407"/>
      <c r="AK17" s="407"/>
      <c r="AL17" s="407"/>
      <c r="AM17" s="407"/>
      <c r="AN17" s="407"/>
      <c r="AO17" s="407"/>
      <c r="AP17" s="407"/>
      <c r="AQ17" s="407"/>
      <c r="AR17" s="407"/>
      <c r="AS17" s="407"/>
      <c r="AT17" s="407"/>
      <c r="AU17" s="407"/>
      <c r="AV17" s="407"/>
      <c r="AW17" s="407"/>
      <c r="AX17" s="407"/>
      <c r="AY17" s="407"/>
      <c r="AZ17" s="407"/>
      <c r="BA17" s="407"/>
      <c r="BB17" s="407"/>
      <c r="BC17" s="407"/>
      <c r="BD17" s="407"/>
      <c r="BE17" s="407"/>
      <c r="BF17" s="407"/>
      <c r="BG17" s="407"/>
      <c r="BH17" s="407"/>
      <c r="BI17" s="407"/>
      <c r="BJ17" s="407"/>
      <c r="BK17" s="607"/>
      <c r="BL17" s="608"/>
      <c r="BM17" s="407"/>
      <c r="BN17" s="407"/>
    </row>
    <row r="18" spans="2:68" ht="22.5" customHeight="1" x14ac:dyDescent="0.15">
      <c r="B18" s="407"/>
      <c r="C18" s="407"/>
      <c r="D18" s="407"/>
      <c r="E18" s="407"/>
      <c r="F18" s="407"/>
      <c r="G18" s="407"/>
      <c r="H18" s="407"/>
      <c r="I18" s="407"/>
      <c r="J18" s="407"/>
      <c r="K18" s="407"/>
      <c r="L18" s="407"/>
      <c r="M18" s="407"/>
      <c r="N18" s="407"/>
      <c r="O18" s="407"/>
      <c r="P18" s="407"/>
      <c r="Q18" s="407"/>
      <c r="R18" s="407"/>
      <c r="S18" s="407"/>
      <c r="T18" s="407"/>
      <c r="U18" s="407"/>
      <c r="V18" s="407"/>
      <c r="W18" s="407"/>
      <c r="X18" s="407"/>
      <c r="Y18" s="407"/>
      <c r="Z18" s="407"/>
      <c r="AA18" s="407"/>
      <c r="AB18" s="407"/>
      <c r="AC18" s="407"/>
      <c r="AD18" s="407"/>
      <c r="AE18" s="407"/>
      <c r="AF18" s="407"/>
      <c r="AG18" s="407"/>
      <c r="AH18" s="407"/>
      <c r="AI18" s="407"/>
      <c r="AJ18" s="407"/>
      <c r="AK18" s="407"/>
      <c r="AL18" s="407"/>
      <c r="AM18" s="407"/>
      <c r="AN18" s="407"/>
      <c r="AO18" s="407"/>
      <c r="AP18" s="407"/>
      <c r="AQ18" s="407"/>
      <c r="AR18" s="407"/>
      <c r="AS18" s="407"/>
      <c r="AT18" s="407"/>
      <c r="AU18" s="407"/>
      <c r="AV18" s="407"/>
      <c r="AW18" s="407"/>
      <c r="AX18" s="407"/>
      <c r="AY18" s="407"/>
      <c r="AZ18" s="407"/>
      <c r="BA18" s="407"/>
      <c r="BB18" s="407"/>
      <c r="BC18" s="407"/>
      <c r="BD18" s="407"/>
      <c r="BE18" s="407"/>
      <c r="BF18" s="407"/>
      <c r="BG18" s="407"/>
      <c r="BH18" s="407"/>
      <c r="BI18" s="407"/>
      <c r="BJ18" s="407"/>
      <c r="BK18" s="607"/>
      <c r="BL18" s="608"/>
      <c r="BM18" s="407"/>
      <c r="BN18" s="407"/>
    </row>
    <row r="19" spans="2:68" ht="22.5" customHeight="1" x14ac:dyDescent="0.15">
      <c r="B19" s="407"/>
      <c r="C19" s="407"/>
      <c r="D19" s="407"/>
      <c r="E19" s="407"/>
      <c r="F19" s="407"/>
      <c r="G19" s="407"/>
      <c r="H19" s="407"/>
      <c r="I19" s="407"/>
      <c r="J19" s="407"/>
      <c r="K19" s="407"/>
      <c r="L19" s="407"/>
      <c r="M19" s="407"/>
      <c r="N19" s="407"/>
      <c r="O19" s="407"/>
      <c r="P19" s="407"/>
      <c r="Q19" s="407"/>
      <c r="R19" s="407"/>
      <c r="S19" s="407"/>
      <c r="T19" s="407"/>
      <c r="U19" s="407"/>
      <c r="V19" s="407"/>
      <c r="W19" s="407"/>
      <c r="X19" s="407"/>
      <c r="Y19" s="407"/>
      <c r="Z19" s="407"/>
      <c r="AA19" s="407"/>
      <c r="AB19" s="407"/>
      <c r="AC19" s="407"/>
      <c r="AD19" s="407"/>
      <c r="AE19" s="407"/>
      <c r="AF19" s="407"/>
      <c r="AG19" s="407"/>
      <c r="AH19" s="407"/>
      <c r="AI19" s="407"/>
      <c r="AJ19" s="407"/>
      <c r="AK19" s="407"/>
      <c r="AL19" s="407"/>
      <c r="AM19" s="407"/>
      <c r="AN19" s="407"/>
      <c r="AO19" s="407"/>
      <c r="AP19" s="407"/>
      <c r="AQ19" s="407"/>
      <c r="AR19" s="407"/>
      <c r="AS19" s="407"/>
      <c r="AT19" s="407"/>
      <c r="AU19" s="407"/>
      <c r="AV19" s="407"/>
      <c r="AW19" s="407"/>
      <c r="AX19" s="407"/>
      <c r="AY19" s="407"/>
      <c r="AZ19" s="407"/>
      <c r="BA19" s="407"/>
      <c r="BB19" s="407"/>
      <c r="BC19" s="407"/>
      <c r="BD19" s="407"/>
      <c r="BE19" s="407"/>
      <c r="BF19" s="407"/>
      <c r="BG19" s="407"/>
      <c r="BH19" s="407"/>
      <c r="BI19" s="407"/>
      <c r="BJ19" s="407"/>
      <c r="BK19" s="607"/>
      <c r="BL19" s="608"/>
      <c r="BM19" s="407"/>
      <c r="BN19" s="407"/>
    </row>
    <row r="20" spans="2:68" ht="22.5" customHeight="1" x14ac:dyDescent="0.15">
      <c r="B20" s="407"/>
      <c r="C20" s="407"/>
      <c r="D20" s="407"/>
      <c r="E20" s="407"/>
      <c r="F20" s="407"/>
      <c r="G20" s="407"/>
      <c r="H20" s="407"/>
      <c r="I20" s="407"/>
      <c r="J20" s="407"/>
      <c r="K20" s="407"/>
      <c r="L20" s="407"/>
      <c r="M20" s="407"/>
      <c r="N20" s="407"/>
      <c r="O20" s="407"/>
      <c r="P20" s="407"/>
      <c r="Q20" s="407"/>
      <c r="R20" s="407"/>
      <c r="S20" s="407"/>
      <c r="T20" s="407"/>
      <c r="U20" s="407"/>
      <c r="V20" s="407"/>
      <c r="W20" s="407"/>
      <c r="X20" s="407"/>
      <c r="Y20" s="407"/>
      <c r="Z20" s="407"/>
      <c r="AA20" s="407"/>
      <c r="AB20" s="407"/>
      <c r="AC20" s="407"/>
      <c r="AD20" s="407"/>
      <c r="AE20" s="407"/>
      <c r="AF20" s="407"/>
      <c r="AG20" s="407"/>
      <c r="AH20" s="407"/>
      <c r="AI20" s="407"/>
      <c r="AJ20" s="407"/>
      <c r="AK20" s="407"/>
      <c r="AL20" s="407"/>
      <c r="AM20" s="407"/>
      <c r="AN20" s="407"/>
      <c r="AO20" s="407"/>
      <c r="AP20" s="407"/>
      <c r="AQ20" s="407"/>
      <c r="AR20" s="407"/>
      <c r="AS20" s="407"/>
      <c r="AT20" s="407"/>
      <c r="AU20" s="407"/>
      <c r="AV20" s="407"/>
      <c r="AW20" s="407"/>
      <c r="AX20" s="407"/>
      <c r="AY20" s="407"/>
      <c r="AZ20" s="407"/>
      <c r="BA20" s="407"/>
      <c r="BB20" s="407"/>
      <c r="BC20" s="407"/>
      <c r="BD20" s="407"/>
      <c r="BE20" s="407"/>
      <c r="BF20" s="407"/>
      <c r="BG20" s="407"/>
      <c r="BH20" s="407"/>
      <c r="BI20" s="407"/>
      <c r="BJ20" s="407"/>
      <c r="BK20" s="607"/>
      <c r="BL20" s="608"/>
      <c r="BM20" s="407"/>
      <c r="BN20" s="407"/>
    </row>
    <row r="21" spans="2:68" ht="22.5" customHeight="1" x14ac:dyDescent="0.15">
      <c r="B21" s="407"/>
      <c r="C21" s="407"/>
      <c r="D21" s="407"/>
      <c r="E21" s="407"/>
      <c r="F21" s="407"/>
      <c r="G21" s="407"/>
      <c r="H21" s="407"/>
      <c r="I21" s="407"/>
      <c r="J21" s="407"/>
      <c r="K21" s="407"/>
      <c r="L21" s="407"/>
      <c r="M21" s="407"/>
      <c r="N21" s="407"/>
      <c r="O21" s="407"/>
      <c r="P21" s="407"/>
      <c r="Q21" s="407"/>
      <c r="R21" s="407"/>
      <c r="S21" s="407"/>
      <c r="T21" s="407"/>
      <c r="U21" s="407"/>
      <c r="V21" s="407"/>
      <c r="W21" s="407"/>
      <c r="X21" s="407"/>
      <c r="Y21" s="407"/>
      <c r="Z21" s="407"/>
      <c r="AA21" s="407"/>
      <c r="AB21" s="407"/>
      <c r="AC21" s="407"/>
      <c r="AD21" s="407"/>
      <c r="AE21" s="407"/>
      <c r="AF21" s="407"/>
      <c r="AG21" s="407"/>
      <c r="AH21" s="407"/>
      <c r="AI21" s="407"/>
      <c r="AJ21" s="407"/>
      <c r="AK21" s="407"/>
      <c r="AL21" s="407"/>
      <c r="AM21" s="407"/>
      <c r="AN21" s="407"/>
      <c r="AO21" s="407"/>
      <c r="AP21" s="407"/>
      <c r="AQ21" s="407"/>
      <c r="AR21" s="407"/>
      <c r="AS21" s="407"/>
      <c r="AT21" s="407"/>
      <c r="AU21" s="407"/>
      <c r="AV21" s="407"/>
      <c r="AW21" s="407"/>
      <c r="AX21" s="407"/>
      <c r="AY21" s="407"/>
      <c r="AZ21" s="407"/>
      <c r="BA21" s="407"/>
      <c r="BB21" s="407"/>
      <c r="BC21" s="407"/>
      <c r="BD21" s="407"/>
      <c r="BE21" s="407"/>
      <c r="BF21" s="407"/>
      <c r="BG21" s="407"/>
      <c r="BH21" s="407"/>
      <c r="BI21" s="407"/>
      <c r="BJ21" s="407"/>
      <c r="BK21" s="607"/>
      <c r="BL21" s="608"/>
      <c r="BM21" s="407"/>
      <c r="BN21" s="407"/>
    </row>
    <row r="22" spans="2:68" ht="22.5" customHeight="1" x14ac:dyDescent="0.15">
      <c r="B22" s="407"/>
      <c r="C22" s="407"/>
      <c r="D22" s="407"/>
      <c r="E22" s="407"/>
      <c r="F22" s="407"/>
      <c r="G22" s="407"/>
      <c r="H22" s="407"/>
      <c r="I22" s="407"/>
      <c r="J22" s="407"/>
      <c r="K22" s="407"/>
      <c r="L22" s="407"/>
      <c r="M22" s="407"/>
      <c r="N22" s="407"/>
      <c r="O22" s="407"/>
      <c r="P22" s="407"/>
      <c r="Q22" s="407"/>
      <c r="R22" s="407"/>
      <c r="S22" s="407"/>
      <c r="T22" s="407"/>
      <c r="U22" s="407"/>
      <c r="V22" s="407"/>
      <c r="W22" s="407"/>
      <c r="X22" s="407"/>
      <c r="Y22" s="407"/>
      <c r="Z22" s="407"/>
      <c r="AA22" s="407"/>
      <c r="AB22" s="407"/>
      <c r="AC22" s="407"/>
      <c r="AD22" s="407"/>
      <c r="AE22" s="407"/>
      <c r="AF22" s="407"/>
      <c r="AG22" s="407"/>
      <c r="AH22" s="407"/>
      <c r="AI22" s="407"/>
      <c r="AJ22" s="407"/>
      <c r="AK22" s="407"/>
      <c r="AL22" s="407"/>
      <c r="AM22" s="407"/>
      <c r="AN22" s="407"/>
      <c r="AO22" s="407"/>
      <c r="AP22" s="407"/>
      <c r="AQ22" s="407"/>
      <c r="AR22" s="407"/>
      <c r="AS22" s="407"/>
      <c r="AT22" s="407"/>
      <c r="AU22" s="407"/>
      <c r="AV22" s="407"/>
      <c r="AW22" s="407"/>
      <c r="AX22" s="407"/>
      <c r="AY22" s="407"/>
      <c r="AZ22" s="407"/>
      <c r="BA22" s="407"/>
      <c r="BB22" s="407"/>
      <c r="BC22" s="407"/>
      <c r="BD22" s="407"/>
      <c r="BE22" s="407"/>
      <c r="BF22" s="407"/>
      <c r="BG22" s="407"/>
      <c r="BH22" s="407"/>
      <c r="BI22" s="407"/>
      <c r="BJ22" s="407"/>
      <c r="BK22" s="607"/>
      <c r="BL22" s="608"/>
      <c r="BM22" s="407"/>
      <c r="BN22" s="407"/>
    </row>
    <row r="23" spans="2:68" ht="22.5" customHeight="1" x14ac:dyDescent="0.15">
      <c r="B23" s="407"/>
      <c r="C23" s="407"/>
      <c r="D23" s="407"/>
      <c r="E23" s="407"/>
      <c r="F23" s="407"/>
      <c r="G23" s="407"/>
      <c r="H23" s="407"/>
      <c r="I23" s="407"/>
      <c r="J23" s="407"/>
      <c r="K23" s="407"/>
      <c r="L23" s="407"/>
      <c r="M23" s="407"/>
      <c r="N23" s="407"/>
      <c r="O23" s="407"/>
      <c r="P23" s="407"/>
      <c r="Q23" s="407"/>
      <c r="R23" s="407"/>
      <c r="S23" s="407"/>
      <c r="T23" s="407"/>
      <c r="U23" s="407"/>
      <c r="V23" s="407"/>
      <c r="W23" s="407"/>
      <c r="X23" s="407"/>
      <c r="Y23" s="407"/>
      <c r="Z23" s="407"/>
      <c r="AA23" s="407"/>
      <c r="AB23" s="407"/>
      <c r="AC23" s="407"/>
      <c r="AD23" s="407"/>
      <c r="AE23" s="407"/>
      <c r="AF23" s="407"/>
      <c r="AG23" s="407"/>
      <c r="AH23" s="407"/>
      <c r="AI23" s="407"/>
      <c r="AJ23" s="407"/>
      <c r="AK23" s="407"/>
      <c r="AL23" s="407"/>
      <c r="AM23" s="407"/>
      <c r="AN23" s="407"/>
      <c r="AO23" s="407"/>
      <c r="AP23" s="407"/>
      <c r="AQ23" s="407"/>
      <c r="AR23" s="407"/>
      <c r="AS23" s="407"/>
      <c r="AT23" s="407"/>
      <c r="AU23" s="407"/>
      <c r="AV23" s="407"/>
      <c r="AW23" s="407"/>
      <c r="AX23" s="407"/>
      <c r="AY23" s="407"/>
      <c r="AZ23" s="407"/>
      <c r="BA23" s="407"/>
      <c r="BB23" s="407"/>
      <c r="BC23" s="407"/>
      <c r="BD23" s="407"/>
      <c r="BE23" s="407"/>
      <c r="BF23" s="407"/>
      <c r="BG23" s="407"/>
      <c r="BH23" s="407"/>
      <c r="BI23" s="407"/>
      <c r="BJ23" s="407"/>
      <c r="BK23" s="607"/>
      <c r="BL23" s="608"/>
      <c r="BM23" s="407"/>
      <c r="BN23" s="407"/>
    </row>
    <row r="24" spans="2:68" ht="22.5" customHeight="1" x14ac:dyDescent="0.15">
      <c r="B24" s="407"/>
      <c r="C24" s="407"/>
      <c r="D24" s="407"/>
      <c r="E24" s="407"/>
      <c r="F24" s="407"/>
      <c r="G24" s="407"/>
      <c r="H24" s="407"/>
      <c r="I24" s="407"/>
      <c r="J24" s="407"/>
      <c r="K24" s="407"/>
      <c r="L24" s="407"/>
      <c r="M24" s="407"/>
      <c r="N24" s="407"/>
      <c r="O24" s="407"/>
      <c r="P24" s="407"/>
      <c r="Q24" s="407"/>
      <c r="R24" s="407"/>
      <c r="S24" s="407"/>
      <c r="T24" s="407"/>
      <c r="U24" s="407"/>
      <c r="V24" s="407"/>
      <c r="W24" s="407"/>
      <c r="X24" s="407"/>
      <c r="Y24" s="407"/>
      <c r="Z24" s="407"/>
      <c r="AA24" s="407"/>
      <c r="AB24" s="407"/>
      <c r="AC24" s="407"/>
      <c r="AD24" s="407"/>
      <c r="AE24" s="407"/>
      <c r="AF24" s="407"/>
      <c r="AG24" s="407"/>
      <c r="AH24" s="407"/>
      <c r="AI24" s="407"/>
      <c r="AJ24" s="407"/>
      <c r="AK24" s="407"/>
      <c r="AL24" s="407"/>
      <c r="AM24" s="407"/>
      <c r="AN24" s="407"/>
      <c r="AO24" s="407"/>
      <c r="AP24" s="407"/>
      <c r="AQ24" s="407"/>
      <c r="AR24" s="407"/>
      <c r="AS24" s="407"/>
      <c r="AT24" s="407"/>
      <c r="AU24" s="407"/>
      <c r="AV24" s="407"/>
      <c r="AW24" s="407"/>
      <c r="AX24" s="407"/>
      <c r="AY24" s="407"/>
      <c r="AZ24" s="407"/>
      <c r="BA24" s="407"/>
      <c r="BB24" s="407"/>
      <c r="BC24" s="407"/>
      <c r="BD24" s="407"/>
      <c r="BE24" s="407"/>
      <c r="BF24" s="407"/>
      <c r="BG24" s="407"/>
      <c r="BH24" s="407"/>
      <c r="BI24" s="407"/>
      <c r="BJ24" s="407"/>
      <c r="BK24" s="607"/>
      <c r="BL24" s="608"/>
      <c r="BM24" s="407"/>
      <c r="BN24" s="407"/>
    </row>
    <row r="25" spans="2:68" ht="22.5" customHeight="1" x14ac:dyDescent="0.15">
      <c r="B25" s="407"/>
      <c r="C25" s="407"/>
      <c r="D25" s="407"/>
      <c r="E25" s="407"/>
      <c r="F25" s="407"/>
      <c r="G25" s="407"/>
      <c r="H25" s="407"/>
      <c r="I25" s="407"/>
      <c r="J25" s="407"/>
      <c r="K25" s="407"/>
      <c r="L25" s="407"/>
      <c r="M25" s="407"/>
      <c r="N25" s="407"/>
      <c r="O25" s="407"/>
      <c r="P25" s="407"/>
      <c r="Q25" s="407"/>
      <c r="R25" s="407"/>
      <c r="S25" s="407"/>
      <c r="T25" s="407"/>
      <c r="U25" s="407"/>
      <c r="V25" s="407"/>
      <c r="W25" s="407"/>
      <c r="X25" s="407"/>
      <c r="Y25" s="407"/>
      <c r="Z25" s="407"/>
      <c r="AA25" s="407"/>
      <c r="AB25" s="407"/>
      <c r="AC25" s="407"/>
      <c r="AD25" s="407"/>
      <c r="AE25" s="407"/>
      <c r="AF25" s="407"/>
      <c r="AG25" s="407"/>
      <c r="AH25" s="407"/>
      <c r="AI25" s="407"/>
      <c r="AJ25" s="407"/>
      <c r="AK25" s="407"/>
      <c r="AL25" s="407"/>
      <c r="AM25" s="407"/>
      <c r="AN25" s="407"/>
      <c r="AO25" s="407"/>
      <c r="AP25" s="407"/>
      <c r="AQ25" s="407"/>
      <c r="AR25" s="407"/>
      <c r="AS25" s="407"/>
      <c r="AT25" s="407"/>
      <c r="AU25" s="407"/>
      <c r="AV25" s="407"/>
      <c r="AW25" s="407"/>
      <c r="AX25" s="407"/>
      <c r="AY25" s="407"/>
      <c r="AZ25" s="407"/>
      <c r="BA25" s="407"/>
      <c r="BB25" s="407"/>
      <c r="BC25" s="407"/>
      <c r="BD25" s="407"/>
      <c r="BE25" s="407"/>
      <c r="BF25" s="407"/>
      <c r="BG25" s="407"/>
      <c r="BH25" s="407"/>
      <c r="BI25" s="407"/>
      <c r="BJ25" s="407"/>
      <c r="BK25" s="607"/>
      <c r="BL25" s="608"/>
      <c r="BM25" s="407"/>
      <c r="BN25" s="407"/>
    </row>
    <row r="26" spans="2:68" ht="22.5" customHeight="1" x14ac:dyDescent="0.15">
      <c r="B26" s="407"/>
      <c r="C26" s="407"/>
      <c r="D26" s="407"/>
      <c r="E26" s="407"/>
      <c r="F26" s="407"/>
      <c r="G26" s="407"/>
      <c r="H26" s="407"/>
      <c r="I26" s="407"/>
      <c r="J26" s="407"/>
      <c r="K26" s="407"/>
      <c r="L26" s="407"/>
      <c r="M26" s="407"/>
      <c r="N26" s="407"/>
      <c r="O26" s="407"/>
      <c r="P26" s="407"/>
      <c r="Q26" s="407"/>
      <c r="R26" s="407"/>
      <c r="S26" s="407"/>
      <c r="T26" s="407"/>
      <c r="U26" s="407"/>
      <c r="V26" s="407"/>
      <c r="W26" s="407"/>
      <c r="X26" s="407"/>
      <c r="Y26" s="407"/>
      <c r="Z26" s="407"/>
      <c r="AA26" s="407"/>
      <c r="AB26" s="407"/>
      <c r="AC26" s="407"/>
      <c r="AD26" s="407"/>
      <c r="AE26" s="407"/>
      <c r="AF26" s="407"/>
      <c r="AG26" s="407"/>
      <c r="AH26" s="407"/>
      <c r="AI26" s="407"/>
      <c r="AJ26" s="407"/>
      <c r="AK26" s="407"/>
      <c r="AL26" s="407"/>
      <c r="AM26" s="407"/>
      <c r="AN26" s="407"/>
      <c r="AO26" s="407"/>
      <c r="AP26" s="407"/>
      <c r="AQ26" s="407"/>
      <c r="AR26" s="407"/>
      <c r="AS26" s="407"/>
      <c r="AT26" s="407"/>
      <c r="AU26" s="407"/>
      <c r="AV26" s="407"/>
      <c r="AW26" s="407"/>
      <c r="AX26" s="407"/>
      <c r="AY26" s="407"/>
      <c r="AZ26" s="407"/>
      <c r="BA26" s="407"/>
      <c r="BB26" s="407"/>
      <c r="BC26" s="407"/>
      <c r="BD26" s="407"/>
      <c r="BE26" s="407"/>
      <c r="BF26" s="407"/>
      <c r="BG26" s="407"/>
      <c r="BH26" s="407"/>
      <c r="BI26" s="407"/>
      <c r="BJ26" s="407"/>
      <c r="BK26" s="607"/>
      <c r="BL26" s="608"/>
      <c r="BM26" s="407"/>
      <c r="BN26" s="407"/>
    </row>
    <row r="27" spans="2:68" ht="22.5" customHeight="1" x14ac:dyDescent="0.15">
      <c r="B27" s="407"/>
      <c r="C27" s="407"/>
      <c r="D27" s="407"/>
      <c r="E27" s="407"/>
      <c r="F27" s="407"/>
      <c r="G27" s="407"/>
      <c r="H27" s="407"/>
      <c r="I27" s="407"/>
      <c r="J27" s="407"/>
      <c r="K27" s="407"/>
      <c r="L27" s="407"/>
      <c r="M27" s="407"/>
      <c r="N27" s="407"/>
      <c r="O27" s="407"/>
      <c r="P27" s="407"/>
      <c r="Q27" s="407"/>
      <c r="R27" s="407"/>
      <c r="S27" s="407"/>
      <c r="T27" s="407"/>
      <c r="U27" s="407"/>
      <c r="V27" s="407"/>
      <c r="W27" s="407"/>
      <c r="X27" s="407"/>
      <c r="Y27" s="407"/>
      <c r="Z27" s="407"/>
      <c r="AA27" s="407"/>
      <c r="AB27" s="407"/>
      <c r="AC27" s="407"/>
      <c r="AD27" s="407"/>
      <c r="AE27" s="407"/>
      <c r="AF27" s="407"/>
      <c r="AG27" s="407"/>
      <c r="AH27" s="407"/>
      <c r="AI27" s="407"/>
      <c r="AJ27" s="407"/>
      <c r="AK27" s="407"/>
      <c r="AL27" s="407"/>
      <c r="AM27" s="407"/>
      <c r="AN27" s="407"/>
      <c r="AO27" s="407"/>
      <c r="AP27" s="407"/>
      <c r="AQ27" s="407"/>
      <c r="AR27" s="407"/>
      <c r="AS27" s="407"/>
      <c r="AT27" s="407"/>
      <c r="AU27" s="407"/>
      <c r="AV27" s="407"/>
      <c r="AW27" s="407"/>
      <c r="AX27" s="407"/>
      <c r="AY27" s="407"/>
      <c r="AZ27" s="407"/>
      <c r="BA27" s="407"/>
      <c r="BB27" s="407"/>
      <c r="BC27" s="407"/>
      <c r="BD27" s="407"/>
      <c r="BE27" s="407"/>
      <c r="BF27" s="407"/>
      <c r="BG27" s="407"/>
      <c r="BH27" s="407"/>
      <c r="BI27" s="407"/>
      <c r="BJ27" s="407"/>
      <c r="BK27" s="607"/>
      <c r="BL27" s="608"/>
      <c r="BM27" s="407"/>
      <c r="BN27" s="407"/>
    </row>
    <row r="28" spans="2:68" ht="22.5" customHeight="1" x14ac:dyDescent="0.15">
      <c r="B28" s="407"/>
      <c r="C28" s="407"/>
      <c r="D28" s="407"/>
      <c r="E28" s="407"/>
      <c r="F28" s="407"/>
      <c r="G28" s="407"/>
      <c r="H28" s="407"/>
      <c r="I28" s="407"/>
      <c r="J28" s="407"/>
      <c r="K28" s="407"/>
      <c r="L28" s="407"/>
      <c r="M28" s="407"/>
      <c r="N28" s="407"/>
      <c r="O28" s="407"/>
      <c r="P28" s="407"/>
      <c r="Q28" s="407"/>
      <c r="R28" s="407"/>
      <c r="S28" s="407"/>
      <c r="T28" s="407"/>
      <c r="U28" s="407"/>
      <c r="V28" s="407"/>
      <c r="W28" s="407"/>
      <c r="X28" s="407"/>
      <c r="Y28" s="407"/>
      <c r="Z28" s="407"/>
      <c r="AA28" s="407"/>
      <c r="AB28" s="407"/>
      <c r="AC28" s="407"/>
      <c r="AD28" s="407"/>
      <c r="AE28" s="407"/>
      <c r="AF28" s="407"/>
      <c r="AG28" s="407"/>
      <c r="AH28" s="407"/>
      <c r="AI28" s="407"/>
      <c r="AJ28" s="407"/>
      <c r="AK28" s="407"/>
      <c r="AL28" s="407"/>
      <c r="AM28" s="407"/>
      <c r="AN28" s="407"/>
      <c r="AO28" s="407"/>
      <c r="AP28" s="407"/>
      <c r="AQ28" s="407"/>
      <c r="AR28" s="407"/>
      <c r="AS28" s="407"/>
      <c r="AT28" s="407"/>
      <c r="AU28" s="407"/>
      <c r="AV28" s="407"/>
      <c r="AW28" s="407"/>
      <c r="AX28" s="407"/>
      <c r="AY28" s="407"/>
      <c r="AZ28" s="407"/>
      <c r="BA28" s="407"/>
      <c r="BB28" s="407"/>
      <c r="BC28" s="407"/>
      <c r="BD28" s="407"/>
      <c r="BE28" s="407"/>
      <c r="BF28" s="407"/>
      <c r="BG28" s="407"/>
      <c r="BH28" s="407"/>
      <c r="BI28" s="407"/>
      <c r="BJ28" s="407"/>
      <c r="BK28" s="607"/>
      <c r="BL28" s="608"/>
      <c r="BM28" s="407"/>
      <c r="BN28" s="407"/>
    </row>
    <row r="29" spans="2:68" ht="22.5" customHeight="1" x14ac:dyDescent="0.15">
      <c r="B29" s="407"/>
      <c r="C29" s="407"/>
      <c r="D29" s="407"/>
      <c r="E29" s="407"/>
      <c r="F29" s="407"/>
      <c r="G29" s="407"/>
      <c r="H29" s="407"/>
      <c r="I29" s="407"/>
      <c r="J29" s="407"/>
      <c r="K29" s="407"/>
      <c r="L29" s="407"/>
      <c r="M29" s="407"/>
      <c r="N29" s="407"/>
      <c r="O29" s="407"/>
      <c r="P29" s="407"/>
      <c r="Q29" s="407"/>
      <c r="R29" s="407"/>
      <c r="S29" s="407"/>
      <c r="T29" s="407"/>
      <c r="U29" s="407"/>
      <c r="V29" s="407"/>
      <c r="W29" s="407"/>
      <c r="X29" s="407"/>
      <c r="Y29" s="407"/>
      <c r="Z29" s="407"/>
      <c r="AA29" s="407"/>
      <c r="AB29" s="407"/>
      <c r="AC29" s="407"/>
      <c r="AD29" s="407"/>
      <c r="AE29" s="407"/>
      <c r="AF29" s="407"/>
      <c r="AG29" s="407"/>
      <c r="AH29" s="407"/>
      <c r="AI29" s="407"/>
      <c r="AJ29" s="407"/>
      <c r="AK29" s="407"/>
      <c r="AL29" s="407"/>
      <c r="AM29" s="407"/>
      <c r="AN29" s="407"/>
      <c r="AO29" s="407"/>
      <c r="AP29" s="407"/>
      <c r="AQ29" s="407"/>
      <c r="AR29" s="407"/>
      <c r="AS29" s="407"/>
      <c r="AT29" s="407"/>
      <c r="AU29" s="407"/>
      <c r="AV29" s="407"/>
      <c r="AW29" s="407"/>
      <c r="AX29" s="407"/>
      <c r="AY29" s="407"/>
      <c r="AZ29" s="407"/>
      <c r="BA29" s="407"/>
      <c r="BB29" s="407"/>
      <c r="BC29" s="407"/>
      <c r="BD29" s="407"/>
      <c r="BE29" s="407"/>
      <c r="BF29" s="407"/>
      <c r="BG29" s="407"/>
      <c r="BH29" s="407"/>
      <c r="BI29" s="407"/>
      <c r="BJ29" s="407"/>
      <c r="BK29" s="607"/>
      <c r="BL29" s="608"/>
      <c r="BM29" s="407"/>
      <c r="BN29" s="407"/>
    </row>
    <row r="30" spans="2:68" ht="22.5" customHeight="1" x14ac:dyDescent="0.15">
      <c r="B30" s="529"/>
      <c r="C30" s="529"/>
      <c r="D30" s="529"/>
      <c r="E30" s="529"/>
      <c r="F30" s="529"/>
      <c r="G30" s="529"/>
      <c r="H30" s="529"/>
      <c r="I30" s="529"/>
      <c r="J30" s="529"/>
      <c r="K30" s="529"/>
      <c r="L30" s="529"/>
      <c r="M30" s="529"/>
      <c r="N30" s="529"/>
      <c r="O30" s="529"/>
      <c r="P30" s="529"/>
      <c r="Q30" s="529"/>
      <c r="R30" s="529"/>
      <c r="S30" s="529"/>
      <c r="T30" s="529"/>
      <c r="U30" s="529"/>
      <c r="V30" s="529"/>
      <c r="W30" s="529"/>
      <c r="X30" s="529"/>
      <c r="Y30" s="529"/>
      <c r="Z30" s="529"/>
      <c r="AA30" s="529"/>
      <c r="AB30" s="529"/>
      <c r="AC30" s="529"/>
      <c r="AD30" s="529"/>
      <c r="AE30" s="529"/>
      <c r="AF30" s="529"/>
      <c r="AG30" s="529"/>
      <c r="AH30" s="529"/>
      <c r="AI30" s="529"/>
      <c r="AJ30" s="529"/>
      <c r="AK30" s="529"/>
      <c r="AL30" s="529"/>
      <c r="AM30" s="529"/>
      <c r="AN30" s="529"/>
      <c r="AO30" s="529"/>
      <c r="AP30" s="529"/>
      <c r="AQ30" s="529"/>
      <c r="AR30" s="529"/>
      <c r="AS30" s="529"/>
      <c r="AT30" s="529"/>
      <c r="AU30" s="529"/>
      <c r="AV30" s="529"/>
      <c r="AW30" s="529"/>
      <c r="AX30" s="529"/>
      <c r="AY30" s="529"/>
      <c r="AZ30" s="529"/>
      <c r="BA30" s="529"/>
      <c r="BB30" s="529"/>
      <c r="BC30" s="529"/>
      <c r="BD30" s="529"/>
      <c r="BE30" s="529"/>
      <c r="BF30" s="529"/>
      <c r="BG30" s="529"/>
      <c r="BH30" s="529"/>
      <c r="BI30" s="529"/>
      <c r="BJ30" s="529"/>
      <c r="BK30" s="652"/>
      <c r="BL30" s="554"/>
      <c r="BM30" s="529"/>
      <c r="BN30" s="529"/>
    </row>
    <row r="31" spans="2:68" ht="22.5" customHeight="1" x14ac:dyDescent="0.15">
      <c r="B31" s="647" t="s">
        <v>454</v>
      </c>
      <c r="C31" s="647"/>
      <c r="D31" s="647"/>
      <c r="E31" s="647"/>
      <c r="F31" s="647"/>
      <c r="G31" s="647"/>
      <c r="H31" s="647"/>
      <c r="I31" s="647"/>
      <c r="J31" s="647"/>
      <c r="K31" s="647"/>
      <c r="L31" s="647"/>
      <c r="M31" s="647"/>
      <c r="N31" s="647"/>
      <c r="O31" s="647"/>
      <c r="P31" s="647"/>
      <c r="Q31" s="647"/>
      <c r="R31" s="647"/>
      <c r="S31" s="647"/>
      <c r="T31" s="647"/>
      <c r="U31" s="647"/>
      <c r="V31" s="647"/>
      <c r="W31" s="647"/>
      <c r="X31" s="647"/>
      <c r="Y31" s="647"/>
      <c r="Z31" s="647"/>
      <c r="AA31" s="647"/>
      <c r="AB31" s="647"/>
      <c r="AC31" s="647"/>
      <c r="AD31" s="647"/>
      <c r="AE31" s="647"/>
      <c r="AF31" s="647"/>
      <c r="AG31" s="647"/>
      <c r="AH31" s="647"/>
      <c r="AI31" s="647"/>
      <c r="AJ31" s="647"/>
      <c r="AK31" s="647"/>
      <c r="AL31" s="647"/>
      <c r="AM31" s="647"/>
      <c r="AN31" s="647"/>
      <c r="AO31" s="647"/>
      <c r="AP31" s="647"/>
      <c r="AQ31" s="647"/>
      <c r="AR31" s="647"/>
      <c r="AS31" s="647"/>
      <c r="AT31" s="647"/>
      <c r="AU31" s="647"/>
      <c r="AV31" s="647"/>
      <c r="AW31" s="647"/>
      <c r="AX31" s="647"/>
      <c r="AY31" s="647"/>
      <c r="AZ31" s="647"/>
      <c r="BA31" s="647"/>
      <c r="BB31" s="647"/>
      <c r="BC31" s="647"/>
      <c r="BD31" s="647"/>
      <c r="BE31" s="647"/>
      <c r="BF31" s="647"/>
      <c r="BG31" s="647"/>
      <c r="BH31" s="647"/>
      <c r="BI31" s="647"/>
      <c r="BJ31" s="647"/>
      <c r="BK31" s="647"/>
      <c r="BL31" s="647"/>
      <c r="BM31" s="647"/>
      <c r="BN31" s="647"/>
      <c r="BO31" s="41"/>
      <c r="BP31" s="41"/>
    </row>
    <row r="32" spans="2:68" x14ac:dyDescent="0.15">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41"/>
      <c r="BN32" s="41"/>
      <c r="BO32" s="41"/>
      <c r="BP32" s="41"/>
    </row>
    <row r="33" spans="2:68" ht="19.5" customHeight="1" x14ac:dyDescent="0.15">
      <c r="B33" s="319" t="s">
        <v>369</v>
      </c>
      <c r="C33" s="102"/>
      <c r="D33" s="102"/>
      <c r="E33" s="102"/>
      <c r="F33" s="102"/>
      <c r="G33" s="102"/>
      <c r="H33" s="102"/>
      <c r="I33" s="102"/>
      <c r="J33" s="89"/>
      <c r="K33" s="89"/>
      <c r="L33" s="89"/>
      <c r="M33" s="89"/>
      <c r="N33" s="89"/>
      <c r="O33" s="89"/>
      <c r="P33" s="89"/>
      <c r="Q33" s="89"/>
      <c r="R33" s="91"/>
      <c r="S33" s="91"/>
      <c r="T33" s="91"/>
      <c r="U33" s="91"/>
      <c r="V33" s="91"/>
      <c r="W33" s="91"/>
      <c r="X33" s="91"/>
      <c r="Y33" s="91"/>
      <c r="Z33" s="91"/>
      <c r="AA33" s="91"/>
      <c r="AB33" s="91"/>
      <c r="AC33" s="91"/>
      <c r="AD33" s="91"/>
      <c r="AE33" s="91"/>
      <c r="AF33" s="91"/>
      <c r="AG33" s="91"/>
      <c r="AH33" s="91"/>
      <c r="AI33" s="91"/>
      <c r="AJ33" s="89"/>
      <c r="AK33" s="89"/>
      <c r="AL33" s="89"/>
      <c r="AM33" s="89"/>
      <c r="AN33" s="89"/>
      <c r="AO33" s="89"/>
      <c r="AP33" s="89"/>
      <c r="AQ33" s="89"/>
      <c r="AR33" s="89"/>
      <c r="AS33" s="89"/>
      <c r="AT33" s="89"/>
      <c r="AU33" s="89"/>
      <c r="AV33" s="89"/>
      <c r="AW33" s="89"/>
      <c r="AX33" s="89"/>
      <c r="AY33" s="89"/>
      <c r="AZ33" s="89"/>
      <c r="BA33" s="89"/>
      <c r="BB33" s="89"/>
      <c r="BC33" s="89"/>
      <c r="BD33" s="89"/>
      <c r="BE33" s="89"/>
      <c r="BF33" s="89"/>
      <c r="BG33" s="89"/>
      <c r="BH33" s="103"/>
      <c r="BI33" s="103"/>
      <c r="BJ33" s="103"/>
      <c r="BK33" s="91"/>
      <c r="BL33" s="91"/>
      <c r="BM33" s="91"/>
      <c r="BN33" s="91"/>
    </row>
    <row r="34" spans="2:68" ht="24" customHeight="1" x14ac:dyDescent="0.15">
      <c r="B34" s="620" t="s">
        <v>238</v>
      </c>
      <c r="C34" s="609"/>
      <c r="D34" s="609"/>
      <c r="E34" s="609"/>
      <c r="F34" s="609"/>
      <c r="G34" s="609"/>
      <c r="H34" s="609"/>
      <c r="I34" s="609"/>
      <c r="J34" s="620" t="s">
        <v>375</v>
      </c>
      <c r="K34" s="620"/>
      <c r="L34" s="620"/>
      <c r="M34" s="620"/>
      <c r="N34" s="620"/>
      <c r="O34" s="620"/>
      <c r="P34" s="620"/>
      <c r="Q34" s="620"/>
      <c r="R34" s="625" t="s">
        <v>373</v>
      </c>
      <c r="S34" s="626"/>
      <c r="T34" s="626"/>
      <c r="U34" s="626"/>
      <c r="V34" s="626"/>
      <c r="W34" s="626"/>
      <c r="X34" s="626"/>
      <c r="Y34" s="626"/>
      <c r="Z34" s="626"/>
      <c r="AA34" s="626"/>
      <c r="AB34" s="626"/>
      <c r="AC34" s="626"/>
      <c r="AD34" s="626"/>
      <c r="AE34" s="626"/>
      <c r="AF34" s="626"/>
      <c r="AG34" s="626"/>
      <c r="AH34" s="626"/>
      <c r="AI34" s="626"/>
      <c r="AJ34" s="626"/>
      <c r="AK34" s="626"/>
      <c r="AL34" s="626"/>
      <c r="AM34" s="626"/>
      <c r="AN34" s="626"/>
      <c r="AO34" s="626"/>
      <c r="AP34" s="626"/>
      <c r="AQ34" s="626"/>
      <c r="AR34" s="626"/>
      <c r="AS34" s="626"/>
      <c r="AT34" s="626"/>
      <c r="AU34" s="626"/>
      <c r="AV34" s="626"/>
      <c r="AW34" s="626"/>
      <c r="AX34" s="626"/>
      <c r="AY34" s="626"/>
      <c r="AZ34" s="626"/>
      <c r="BA34" s="626"/>
      <c r="BB34" s="626"/>
      <c r="BC34" s="627"/>
      <c r="BD34" s="653" t="s">
        <v>215</v>
      </c>
      <c r="BE34" s="654"/>
      <c r="BF34" s="654"/>
      <c r="BG34" s="654"/>
      <c r="BH34" s="654"/>
      <c r="BI34" s="654"/>
      <c r="BJ34" s="654"/>
      <c r="BK34" s="655"/>
      <c r="BL34" s="104"/>
      <c r="BM34" s="41"/>
      <c r="BN34" s="41"/>
    </row>
    <row r="35" spans="2:68" ht="24" customHeight="1" x14ac:dyDescent="0.15">
      <c r="B35" s="616"/>
      <c r="C35" s="616"/>
      <c r="D35" s="616"/>
      <c r="E35" s="616"/>
      <c r="F35" s="616"/>
      <c r="G35" s="616"/>
      <c r="H35" s="616"/>
      <c r="I35" s="616"/>
      <c r="J35" s="617"/>
      <c r="K35" s="618"/>
      <c r="L35" s="618"/>
      <c r="M35" s="618"/>
      <c r="N35" s="618"/>
      <c r="O35" s="618"/>
      <c r="P35" s="618"/>
      <c r="Q35" s="619"/>
      <c r="R35" s="487" t="str">
        <f>表紙!Q2</f>
        <v>令和</v>
      </c>
      <c r="S35" s="488"/>
      <c r="T35" s="488"/>
      <c r="U35" s="621"/>
      <c r="V35" s="621"/>
      <c r="W35" s="622" t="s">
        <v>198</v>
      </c>
      <c r="X35" s="622"/>
      <c r="Y35" s="621"/>
      <c r="Z35" s="621"/>
      <c r="AA35" s="622" t="s">
        <v>200</v>
      </c>
      <c r="AB35" s="622"/>
      <c r="AC35" s="436"/>
      <c r="AD35" s="436"/>
      <c r="AE35" s="651" t="s">
        <v>199</v>
      </c>
      <c r="AF35" s="651"/>
      <c r="AG35" s="651" t="s">
        <v>196</v>
      </c>
      <c r="AH35" s="651"/>
      <c r="AI35" s="651" t="str">
        <f>表紙!Q2</f>
        <v>令和</v>
      </c>
      <c r="AJ35" s="651"/>
      <c r="AK35" s="651"/>
      <c r="AL35" s="436"/>
      <c r="AM35" s="436"/>
      <c r="AN35" s="649" t="s">
        <v>197</v>
      </c>
      <c r="AO35" s="649"/>
      <c r="AP35" s="649"/>
      <c r="AQ35" s="649"/>
      <c r="AR35" s="649"/>
      <c r="AS35" s="649"/>
      <c r="AT35" s="649"/>
      <c r="AU35" s="649"/>
      <c r="AV35" s="649"/>
      <c r="AW35" s="649"/>
      <c r="AX35" s="649"/>
      <c r="AY35" s="649"/>
      <c r="AZ35" s="649"/>
      <c r="BA35" s="649"/>
      <c r="BB35" s="649"/>
      <c r="BC35" s="650"/>
      <c r="BD35" s="435"/>
      <c r="BE35" s="436"/>
      <c r="BF35" s="436"/>
      <c r="BG35" s="436"/>
      <c r="BH35" s="436"/>
      <c r="BI35" s="436"/>
      <c r="BJ35" s="436"/>
      <c r="BK35" s="437"/>
      <c r="BL35" s="104"/>
      <c r="BM35" s="41"/>
      <c r="BN35" s="41"/>
    </row>
    <row r="36" spans="2:68" ht="24" customHeight="1" x14ac:dyDescent="0.15">
      <c r="B36" s="529"/>
      <c r="C36" s="529"/>
      <c r="D36" s="529"/>
      <c r="E36" s="529"/>
      <c r="F36" s="529"/>
      <c r="G36" s="529"/>
      <c r="H36" s="529"/>
      <c r="I36" s="529"/>
      <c r="J36" s="455"/>
      <c r="K36" s="456"/>
      <c r="L36" s="456"/>
      <c r="M36" s="456"/>
      <c r="N36" s="456"/>
      <c r="O36" s="456"/>
      <c r="P36" s="456"/>
      <c r="Q36" s="457"/>
      <c r="R36" s="628" t="str">
        <f>表紙!Q2</f>
        <v>令和</v>
      </c>
      <c r="S36" s="629"/>
      <c r="T36" s="629"/>
      <c r="U36" s="656"/>
      <c r="V36" s="656"/>
      <c r="W36" s="492" t="s">
        <v>198</v>
      </c>
      <c r="X36" s="492"/>
      <c r="Y36" s="656"/>
      <c r="Z36" s="656"/>
      <c r="AA36" s="492" t="s">
        <v>200</v>
      </c>
      <c r="AB36" s="492"/>
      <c r="AC36" s="637"/>
      <c r="AD36" s="637"/>
      <c r="AE36" s="582" t="s">
        <v>199</v>
      </c>
      <c r="AF36" s="582"/>
      <c r="AG36" s="582" t="s">
        <v>196</v>
      </c>
      <c r="AH36" s="582"/>
      <c r="AI36" s="582" t="str">
        <f>表紙!Q2</f>
        <v>令和</v>
      </c>
      <c r="AJ36" s="582"/>
      <c r="AK36" s="582"/>
      <c r="AL36" s="637"/>
      <c r="AM36" s="637"/>
      <c r="AN36" s="630" t="s">
        <v>197</v>
      </c>
      <c r="AO36" s="630"/>
      <c r="AP36" s="630"/>
      <c r="AQ36" s="630"/>
      <c r="AR36" s="630"/>
      <c r="AS36" s="630"/>
      <c r="AT36" s="630"/>
      <c r="AU36" s="630"/>
      <c r="AV36" s="630"/>
      <c r="AW36" s="630"/>
      <c r="AX36" s="630"/>
      <c r="AY36" s="630"/>
      <c r="AZ36" s="630"/>
      <c r="BA36" s="630"/>
      <c r="BB36" s="630"/>
      <c r="BC36" s="631"/>
      <c r="BD36" s="455"/>
      <c r="BE36" s="456"/>
      <c r="BF36" s="456"/>
      <c r="BG36" s="456"/>
      <c r="BH36" s="456"/>
      <c r="BI36" s="456"/>
      <c r="BJ36" s="456"/>
      <c r="BK36" s="457"/>
      <c r="BL36" s="104"/>
      <c r="BM36" s="41"/>
      <c r="BN36" s="41"/>
    </row>
    <row r="38" spans="2:68" ht="24" customHeight="1" x14ac:dyDescent="0.15">
      <c r="B38" s="319" t="s">
        <v>370</v>
      </c>
      <c r="C38" s="102"/>
      <c r="D38" s="102"/>
      <c r="E38" s="102"/>
      <c r="F38" s="102"/>
      <c r="G38" s="102"/>
      <c r="H38" s="102"/>
      <c r="I38" s="102"/>
      <c r="J38" s="89"/>
      <c r="K38" s="89"/>
      <c r="L38" s="89"/>
      <c r="M38" s="89"/>
      <c r="N38" s="89"/>
      <c r="O38" s="89"/>
      <c r="P38" s="89"/>
      <c r="Q38" s="89"/>
      <c r="R38" s="91"/>
      <c r="S38" s="91"/>
      <c r="T38" s="91"/>
      <c r="U38" s="91"/>
      <c r="V38" s="91"/>
      <c r="W38" s="91"/>
      <c r="X38" s="91"/>
      <c r="Y38" s="91"/>
      <c r="Z38" s="91"/>
      <c r="AA38" s="91"/>
      <c r="AB38" s="91"/>
      <c r="AC38" s="91"/>
      <c r="AD38" s="91"/>
      <c r="AE38" s="91"/>
      <c r="AF38" s="91"/>
      <c r="AG38" s="91"/>
      <c r="AH38" s="91"/>
      <c r="AI38" s="91"/>
      <c r="AJ38" s="89"/>
      <c r="AK38" s="89"/>
      <c r="AL38" s="89"/>
      <c r="AM38" s="89"/>
      <c r="AN38" s="89"/>
      <c r="AO38" s="89"/>
      <c r="AP38" s="89"/>
      <c r="AQ38" s="89"/>
      <c r="AR38" s="89"/>
      <c r="AS38" s="89"/>
      <c r="AT38" s="89"/>
      <c r="AU38" s="89"/>
      <c r="AV38" s="89"/>
      <c r="AW38" s="89"/>
      <c r="AX38" s="89"/>
      <c r="AY38" s="89"/>
      <c r="AZ38" s="89"/>
      <c r="BA38" s="89"/>
      <c r="BB38" s="89"/>
      <c r="BC38" s="89"/>
      <c r="BD38" s="89"/>
      <c r="BE38" s="89"/>
      <c r="BF38" s="89"/>
      <c r="BG38" s="89"/>
      <c r="BH38" s="103"/>
      <c r="BI38" s="103"/>
      <c r="BJ38" s="103"/>
      <c r="BK38" s="91"/>
      <c r="BL38" s="91"/>
      <c r="BM38" s="91"/>
      <c r="BN38" s="91"/>
      <c r="BO38" s="41"/>
      <c r="BP38" s="41"/>
    </row>
    <row r="39" spans="2:68" ht="24" customHeight="1" x14ac:dyDescent="0.15">
      <c r="B39" s="620" t="s">
        <v>376</v>
      </c>
      <c r="C39" s="609"/>
      <c r="D39" s="609"/>
      <c r="E39" s="609"/>
      <c r="F39" s="609"/>
      <c r="G39" s="609"/>
      <c r="H39" s="609"/>
      <c r="I39" s="609"/>
      <c r="J39" s="620" t="s">
        <v>375</v>
      </c>
      <c r="K39" s="620"/>
      <c r="L39" s="620"/>
      <c r="M39" s="620"/>
      <c r="N39" s="620"/>
      <c r="O39" s="620"/>
      <c r="P39" s="620"/>
      <c r="Q39" s="620"/>
      <c r="R39" s="625" t="s">
        <v>374</v>
      </c>
      <c r="S39" s="626"/>
      <c r="T39" s="626"/>
      <c r="U39" s="626"/>
      <c r="V39" s="626"/>
      <c r="W39" s="626"/>
      <c r="X39" s="626"/>
      <c r="Y39" s="627"/>
      <c r="Z39" s="625" t="s">
        <v>373</v>
      </c>
      <c r="AA39" s="626"/>
      <c r="AB39" s="626"/>
      <c r="AC39" s="626"/>
      <c r="AD39" s="626"/>
      <c r="AE39" s="626"/>
      <c r="AF39" s="626"/>
      <c r="AG39" s="626"/>
      <c r="AH39" s="626"/>
      <c r="AI39" s="626"/>
      <c r="AJ39" s="626"/>
      <c r="AK39" s="626"/>
      <c r="AL39" s="626"/>
      <c r="AM39" s="626"/>
      <c r="AN39" s="626"/>
      <c r="AO39" s="626"/>
      <c r="AP39" s="626"/>
      <c r="AQ39" s="626"/>
      <c r="AR39" s="626"/>
      <c r="AS39" s="626"/>
      <c r="AT39" s="626"/>
      <c r="AU39" s="626"/>
      <c r="AV39" s="626"/>
      <c r="AW39" s="626"/>
      <c r="AX39" s="626"/>
      <c r="AY39" s="626"/>
      <c r="AZ39" s="626"/>
      <c r="BA39" s="626"/>
      <c r="BB39" s="626"/>
      <c r="BC39" s="626"/>
      <c r="BD39" s="626"/>
      <c r="BE39" s="626"/>
      <c r="BF39" s="626"/>
      <c r="BG39" s="626"/>
      <c r="BH39" s="626"/>
      <c r="BI39" s="626"/>
      <c r="BJ39" s="626"/>
      <c r="BK39" s="627"/>
      <c r="BL39" s="104"/>
      <c r="BM39" s="41"/>
      <c r="BN39" s="41"/>
    </row>
    <row r="40" spans="2:68" ht="24" customHeight="1" x14ac:dyDescent="0.15">
      <c r="B40" s="616"/>
      <c r="C40" s="616"/>
      <c r="D40" s="616"/>
      <c r="E40" s="616"/>
      <c r="F40" s="616"/>
      <c r="G40" s="616"/>
      <c r="H40" s="616"/>
      <c r="I40" s="616"/>
      <c r="J40" s="617"/>
      <c r="K40" s="618"/>
      <c r="L40" s="618"/>
      <c r="M40" s="618"/>
      <c r="N40" s="618"/>
      <c r="O40" s="618"/>
      <c r="P40" s="618"/>
      <c r="Q40" s="619"/>
      <c r="R40" s="447"/>
      <c r="S40" s="621"/>
      <c r="T40" s="621"/>
      <c r="U40" s="621"/>
      <c r="V40" s="621"/>
      <c r="W40" s="621"/>
      <c r="X40" s="621"/>
      <c r="Y40" s="648"/>
      <c r="Z40" s="634" t="str">
        <f>表紙!Q2</f>
        <v>令和</v>
      </c>
      <c r="AA40" s="635"/>
      <c r="AB40" s="635"/>
      <c r="AC40" s="636"/>
      <c r="AD40" s="636"/>
      <c r="AE40" s="488" t="s">
        <v>198</v>
      </c>
      <c r="AF40" s="488"/>
      <c r="AG40" s="636"/>
      <c r="AH40" s="636"/>
      <c r="AI40" s="488" t="s">
        <v>200</v>
      </c>
      <c r="AJ40" s="488"/>
      <c r="AK40" s="632"/>
      <c r="AL40" s="632"/>
      <c r="AM40" s="576" t="s">
        <v>199</v>
      </c>
      <c r="AN40" s="576"/>
      <c r="AO40" s="576" t="s">
        <v>196</v>
      </c>
      <c r="AP40" s="576"/>
      <c r="AQ40" s="576" t="str">
        <f>表紙!Q2</f>
        <v>令和</v>
      </c>
      <c r="AR40" s="576"/>
      <c r="AS40" s="576"/>
      <c r="AT40" s="632"/>
      <c r="AU40" s="632"/>
      <c r="AV40" s="458" t="s">
        <v>183</v>
      </c>
      <c r="AW40" s="458"/>
      <c r="AX40" s="458"/>
      <c r="AY40" s="458"/>
      <c r="AZ40" s="458"/>
      <c r="BA40" s="458"/>
      <c r="BB40" s="458"/>
      <c r="BC40" s="458"/>
      <c r="BD40" s="458"/>
      <c r="BE40" s="458"/>
      <c r="BF40" s="458"/>
      <c r="BG40" s="458"/>
      <c r="BH40" s="458"/>
      <c r="BI40" s="458"/>
      <c r="BJ40" s="458"/>
      <c r="BK40" s="633"/>
      <c r="BL40" s="104"/>
      <c r="BM40" s="41"/>
      <c r="BN40" s="41"/>
    </row>
    <row r="41" spans="2:68" ht="24" customHeight="1" x14ac:dyDescent="0.15">
      <c r="B41" s="616"/>
      <c r="C41" s="616"/>
      <c r="D41" s="616"/>
      <c r="E41" s="616"/>
      <c r="F41" s="616"/>
      <c r="G41" s="616"/>
      <c r="H41" s="616"/>
      <c r="I41" s="616"/>
      <c r="J41" s="617"/>
      <c r="K41" s="618"/>
      <c r="L41" s="618"/>
      <c r="M41" s="618"/>
      <c r="N41" s="618"/>
      <c r="O41" s="618"/>
      <c r="P41" s="618"/>
      <c r="Q41" s="619"/>
      <c r="R41" s="421"/>
      <c r="S41" s="613"/>
      <c r="T41" s="613"/>
      <c r="U41" s="613"/>
      <c r="V41" s="613"/>
      <c r="W41" s="613"/>
      <c r="X41" s="613"/>
      <c r="Y41" s="608"/>
      <c r="Z41" s="623" t="str">
        <f>表紙!Q2</f>
        <v>令和</v>
      </c>
      <c r="AA41" s="624"/>
      <c r="AB41" s="624"/>
      <c r="AC41" s="613"/>
      <c r="AD41" s="613"/>
      <c r="AE41" s="544" t="s">
        <v>1</v>
      </c>
      <c r="AF41" s="544"/>
      <c r="AG41" s="613"/>
      <c r="AH41" s="613"/>
      <c r="AI41" s="544" t="s">
        <v>0</v>
      </c>
      <c r="AJ41" s="544"/>
      <c r="AK41" s="409"/>
      <c r="AL41" s="409"/>
      <c r="AM41" s="638" t="s">
        <v>21</v>
      </c>
      <c r="AN41" s="638"/>
      <c r="AO41" s="638" t="s">
        <v>58</v>
      </c>
      <c r="AP41" s="638"/>
      <c r="AQ41" s="638" t="str">
        <f>表紙!Q2</f>
        <v>令和</v>
      </c>
      <c r="AR41" s="638"/>
      <c r="AS41" s="638"/>
      <c r="AT41" s="409"/>
      <c r="AU41" s="409"/>
      <c r="AV41" s="639" t="s">
        <v>183</v>
      </c>
      <c r="AW41" s="639"/>
      <c r="AX41" s="639"/>
      <c r="AY41" s="639"/>
      <c r="AZ41" s="639"/>
      <c r="BA41" s="639"/>
      <c r="BB41" s="639"/>
      <c r="BC41" s="639"/>
      <c r="BD41" s="639"/>
      <c r="BE41" s="639"/>
      <c r="BF41" s="639"/>
      <c r="BG41" s="639"/>
      <c r="BH41" s="639"/>
      <c r="BI41" s="639"/>
      <c r="BJ41" s="639"/>
      <c r="BK41" s="640"/>
      <c r="BL41" s="104"/>
      <c r="BM41" s="41"/>
      <c r="BN41" s="41"/>
    </row>
    <row r="42" spans="2:68" ht="24" customHeight="1" x14ac:dyDescent="0.15">
      <c r="B42" s="616"/>
      <c r="C42" s="616"/>
      <c r="D42" s="616"/>
      <c r="E42" s="616"/>
      <c r="F42" s="616"/>
      <c r="G42" s="616"/>
      <c r="H42" s="616"/>
      <c r="I42" s="616"/>
      <c r="J42" s="617"/>
      <c r="K42" s="618"/>
      <c r="L42" s="618"/>
      <c r="M42" s="618"/>
      <c r="N42" s="618"/>
      <c r="O42" s="618"/>
      <c r="P42" s="618"/>
      <c r="Q42" s="619"/>
      <c r="R42" s="421"/>
      <c r="S42" s="613"/>
      <c r="T42" s="613"/>
      <c r="U42" s="613"/>
      <c r="V42" s="613"/>
      <c r="W42" s="613"/>
      <c r="X42" s="613"/>
      <c r="Y42" s="608"/>
      <c r="Z42" s="623" t="str">
        <f>表紙!Q2</f>
        <v>令和</v>
      </c>
      <c r="AA42" s="624"/>
      <c r="AB42" s="624"/>
      <c r="AC42" s="613"/>
      <c r="AD42" s="613"/>
      <c r="AE42" s="544" t="s">
        <v>198</v>
      </c>
      <c r="AF42" s="544"/>
      <c r="AG42" s="613"/>
      <c r="AH42" s="613"/>
      <c r="AI42" s="544" t="s">
        <v>200</v>
      </c>
      <c r="AJ42" s="544"/>
      <c r="AK42" s="409"/>
      <c r="AL42" s="409"/>
      <c r="AM42" s="638" t="s">
        <v>199</v>
      </c>
      <c r="AN42" s="638"/>
      <c r="AO42" s="638" t="s">
        <v>196</v>
      </c>
      <c r="AP42" s="638"/>
      <c r="AQ42" s="638" t="str">
        <f>表紙!Q2</f>
        <v>令和</v>
      </c>
      <c r="AR42" s="638"/>
      <c r="AS42" s="638"/>
      <c r="AT42" s="618"/>
      <c r="AU42" s="618"/>
      <c r="AV42" s="641" t="s">
        <v>183</v>
      </c>
      <c r="AW42" s="641"/>
      <c r="AX42" s="641"/>
      <c r="AY42" s="641"/>
      <c r="AZ42" s="641"/>
      <c r="BA42" s="641"/>
      <c r="BB42" s="641"/>
      <c r="BC42" s="641"/>
      <c r="BD42" s="641"/>
      <c r="BE42" s="641"/>
      <c r="BF42" s="641"/>
      <c r="BG42" s="641"/>
      <c r="BH42" s="641"/>
      <c r="BI42" s="641"/>
      <c r="BJ42" s="641"/>
      <c r="BK42" s="642"/>
      <c r="BL42" s="104"/>
      <c r="BM42" s="41"/>
      <c r="BN42" s="41"/>
    </row>
    <row r="43" spans="2:68" ht="24" customHeight="1" x14ac:dyDescent="0.15">
      <c r="B43" s="529"/>
      <c r="C43" s="529"/>
      <c r="D43" s="529"/>
      <c r="E43" s="529"/>
      <c r="F43" s="529"/>
      <c r="G43" s="529"/>
      <c r="H43" s="529"/>
      <c r="I43" s="529"/>
      <c r="J43" s="455"/>
      <c r="K43" s="456"/>
      <c r="L43" s="456"/>
      <c r="M43" s="456"/>
      <c r="N43" s="456"/>
      <c r="O43" s="456"/>
      <c r="P43" s="456"/>
      <c r="Q43" s="457"/>
      <c r="R43" s="451"/>
      <c r="S43" s="553"/>
      <c r="T43" s="553"/>
      <c r="U43" s="553"/>
      <c r="V43" s="553"/>
      <c r="W43" s="553"/>
      <c r="X43" s="553"/>
      <c r="Y43" s="554"/>
      <c r="Z43" s="614" t="str">
        <f>表紙!Q2</f>
        <v>令和</v>
      </c>
      <c r="AA43" s="615"/>
      <c r="AB43" s="615"/>
      <c r="AC43" s="553"/>
      <c r="AD43" s="553"/>
      <c r="AE43" s="629" t="s">
        <v>198</v>
      </c>
      <c r="AF43" s="629"/>
      <c r="AG43" s="553"/>
      <c r="AH43" s="553"/>
      <c r="AI43" s="629" t="s">
        <v>200</v>
      </c>
      <c r="AJ43" s="629"/>
      <c r="AK43" s="456"/>
      <c r="AL43" s="456"/>
      <c r="AM43" s="643" t="s">
        <v>199</v>
      </c>
      <c r="AN43" s="643"/>
      <c r="AO43" s="643" t="s">
        <v>196</v>
      </c>
      <c r="AP43" s="643"/>
      <c r="AQ43" s="582" t="str">
        <f>表紙!Q2</f>
        <v>令和</v>
      </c>
      <c r="AR43" s="582"/>
      <c r="AS43" s="582"/>
      <c r="AT43" s="637"/>
      <c r="AU43" s="637"/>
      <c r="AV43" s="630" t="s">
        <v>183</v>
      </c>
      <c r="AW43" s="630"/>
      <c r="AX43" s="630"/>
      <c r="AY43" s="630"/>
      <c r="AZ43" s="630"/>
      <c r="BA43" s="630"/>
      <c r="BB43" s="630"/>
      <c r="BC43" s="630"/>
      <c r="BD43" s="630"/>
      <c r="BE43" s="630"/>
      <c r="BF43" s="630"/>
      <c r="BG43" s="630"/>
      <c r="BH43" s="630"/>
      <c r="BI43" s="630"/>
      <c r="BJ43" s="630"/>
      <c r="BK43" s="631"/>
      <c r="BL43" s="104"/>
      <c r="BM43" s="41"/>
      <c r="BN43" s="41"/>
    </row>
    <row r="44" spans="2:68" x14ac:dyDescent="0.15">
      <c r="B44" s="93"/>
      <c r="C44" s="93"/>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c r="AN44" s="93"/>
      <c r="AO44" s="93"/>
      <c r="AP44" s="93"/>
      <c r="AQ44" s="93"/>
      <c r="AR44" s="93"/>
      <c r="AS44" s="93"/>
      <c r="AT44" s="93"/>
      <c r="AU44" s="93"/>
      <c r="AV44" s="93"/>
      <c r="AW44" s="93"/>
      <c r="AX44" s="93"/>
      <c r="AY44" s="93"/>
      <c r="AZ44" s="93"/>
    </row>
    <row r="45" spans="2:68" x14ac:dyDescent="0.15">
      <c r="B45" s="93"/>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c r="AN45" s="93"/>
      <c r="AO45" s="93"/>
      <c r="AP45" s="93"/>
      <c r="AQ45" s="93"/>
      <c r="AR45" s="93"/>
      <c r="AS45" s="93"/>
      <c r="AT45" s="93"/>
      <c r="AU45" s="93"/>
      <c r="AV45" s="93"/>
      <c r="AW45" s="93"/>
      <c r="AX45" s="93"/>
      <c r="AY45" s="93"/>
      <c r="AZ45" s="93"/>
    </row>
    <row r="46" spans="2:68" x14ac:dyDescent="0.15">
      <c r="B46" s="93"/>
      <c r="C46" s="93"/>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93"/>
      <c r="AQ46" s="93"/>
      <c r="AR46" s="93"/>
      <c r="AS46" s="93"/>
      <c r="AT46" s="93"/>
      <c r="AU46" s="93"/>
      <c r="AV46" s="93"/>
      <c r="AW46" s="93"/>
      <c r="AX46" s="93"/>
      <c r="AY46" s="93"/>
      <c r="AZ46" s="93"/>
    </row>
    <row r="47" spans="2:68" x14ac:dyDescent="0.15">
      <c r="B47" s="93"/>
      <c r="C47" s="93"/>
      <c r="D47" s="93"/>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c r="AQ47" s="93"/>
      <c r="AR47" s="93"/>
      <c r="AS47" s="93"/>
      <c r="AT47" s="93"/>
      <c r="AU47" s="93"/>
      <c r="AV47" s="93"/>
      <c r="AW47" s="93"/>
      <c r="AX47" s="93"/>
      <c r="AY47" s="93"/>
      <c r="AZ47" s="93"/>
    </row>
    <row r="48" spans="2:68" x14ac:dyDescent="0.15">
      <c r="B48" s="93"/>
      <c r="C48" s="93"/>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c r="AP48" s="93"/>
      <c r="AQ48" s="93"/>
      <c r="AR48" s="93"/>
      <c r="AS48" s="93"/>
      <c r="AT48" s="93"/>
      <c r="AU48" s="93"/>
      <c r="AV48" s="93"/>
      <c r="AW48" s="93"/>
      <c r="AX48" s="93"/>
      <c r="AY48" s="93"/>
      <c r="AZ48" s="93"/>
    </row>
    <row r="49" spans="2:52" x14ac:dyDescent="0.15">
      <c r="B49" s="93"/>
      <c r="C49" s="93"/>
      <c r="D49" s="93"/>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93"/>
      <c r="AN49" s="93"/>
      <c r="AO49" s="93"/>
      <c r="AP49" s="93"/>
      <c r="AQ49" s="93"/>
      <c r="AR49" s="93"/>
      <c r="AS49" s="93"/>
      <c r="AT49" s="93"/>
      <c r="AU49" s="93"/>
      <c r="AV49" s="93"/>
      <c r="AW49" s="93"/>
      <c r="AX49" s="93"/>
      <c r="AY49" s="93"/>
      <c r="AZ49" s="93"/>
    </row>
    <row r="50" spans="2:52" x14ac:dyDescent="0.15">
      <c r="B50" s="93"/>
      <c r="C50" s="93"/>
      <c r="D50" s="93"/>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93"/>
      <c r="AK50" s="93"/>
      <c r="AL50" s="93"/>
      <c r="AM50" s="93"/>
      <c r="AN50" s="93"/>
      <c r="AO50" s="93"/>
      <c r="AP50" s="93"/>
      <c r="AQ50" s="93"/>
      <c r="AR50" s="93"/>
      <c r="AS50" s="93"/>
      <c r="AT50" s="93"/>
      <c r="AU50" s="93"/>
      <c r="AV50" s="93"/>
      <c r="AW50" s="93"/>
      <c r="AX50" s="93"/>
      <c r="AY50" s="93"/>
      <c r="AZ50" s="93"/>
    </row>
    <row r="51" spans="2:52" x14ac:dyDescent="0.15">
      <c r="B51" s="93"/>
      <c r="C51" s="93"/>
      <c r="D51" s="93"/>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c r="AM51" s="93"/>
      <c r="AN51" s="93"/>
      <c r="AO51" s="93"/>
      <c r="AP51" s="93"/>
      <c r="AQ51" s="93"/>
      <c r="AR51" s="93"/>
      <c r="AS51" s="93"/>
      <c r="AT51" s="93"/>
      <c r="AU51" s="93"/>
      <c r="AV51" s="93"/>
      <c r="AW51" s="93"/>
      <c r="AX51" s="93"/>
      <c r="AY51" s="93"/>
      <c r="AZ51" s="93"/>
    </row>
    <row r="52" spans="2:52" x14ac:dyDescent="0.15">
      <c r="B52" s="93"/>
      <c r="C52" s="93"/>
      <c r="D52" s="93"/>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3"/>
      <c r="AP52" s="93"/>
      <c r="AQ52" s="93"/>
      <c r="AR52" s="93"/>
      <c r="AS52" s="93"/>
      <c r="AT52" s="93"/>
      <c r="AU52" s="93"/>
      <c r="AV52" s="93"/>
      <c r="AW52" s="93"/>
      <c r="AX52" s="93"/>
      <c r="AY52" s="93"/>
      <c r="AZ52" s="93"/>
    </row>
    <row r="53" spans="2:52" x14ac:dyDescent="0.15">
      <c r="B53" s="93"/>
      <c r="C53" s="93"/>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3"/>
      <c r="AP53" s="93"/>
      <c r="AQ53" s="93"/>
      <c r="AR53" s="93"/>
      <c r="AS53" s="93"/>
      <c r="AT53" s="93"/>
      <c r="AU53" s="93"/>
      <c r="AV53" s="93"/>
      <c r="AW53" s="93"/>
      <c r="AX53" s="93"/>
      <c r="AY53" s="93"/>
      <c r="AZ53" s="93"/>
    </row>
    <row r="54" spans="2:52" x14ac:dyDescent="0.15">
      <c r="B54" s="93"/>
      <c r="C54" s="93"/>
      <c r="D54" s="93"/>
      <c r="E54" s="93"/>
      <c r="F54" s="93"/>
      <c r="G54" s="93"/>
      <c r="H54" s="93"/>
      <c r="I54" s="93"/>
      <c r="J54" s="93"/>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3"/>
      <c r="AP54" s="93"/>
      <c r="AQ54" s="93"/>
      <c r="AR54" s="93"/>
      <c r="AS54" s="93"/>
      <c r="AT54" s="93"/>
      <c r="AU54" s="93"/>
      <c r="AV54" s="93"/>
      <c r="AW54" s="93"/>
      <c r="AX54" s="93"/>
      <c r="AY54" s="93"/>
      <c r="AZ54" s="93"/>
    </row>
    <row r="55" spans="2:52" x14ac:dyDescent="0.15">
      <c r="B55" s="93"/>
      <c r="C55" s="93"/>
      <c r="D55" s="93"/>
      <c r="E55" s="93"/>
      <c r="F55" s="93"/>
      <c r="G55" s="93"/>
      <c r="H55" s="93"/>
      <c r="I55" s="93"/>
      <c r="J55" s="93"/>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93"/>
      <c r="AM55" s="93"/>
      <c r="AN55" s="93"/>
      <c r="AO55" s="93"/>
      <c r="AP55" s="93"/>
      <c r="AQ55" s="93"/>
      <c r="AR55" s="93"/>
      <c r="AS55" s="93"/>
      <c r="AT55" s="93"/>
      <c r="AU55" s="93"/>
      <c r="AV55" s="93"/>
      <c r="AW55" s="93"/>
      <c r="AX55" s="93"/>
      <c r="AY55" s="93"/>
      <c r="AZ55" s="93"/>
    </row>
    <row r="56" spans="2:52" x14ac:dyDescent="0.15">
      <c r="B56" s="93"/>
      <c r="C56" s="93"/>
      <c r="D56" s="93"/>
      <c r="E56" s="93"/>
      <c r="F56" s="93"/>
      <c r="G56" s="93"/>
      <c r="H56" s="93"/>
      <c r="I56" s="93"/>
      <c r="J56" s="93"/>
      <c r="K56" s="93"/>
      <c r="L56" s="93"/>
      <c r="M56" s="93"/>
      <c r="N56" s="93"/>
      <c r="O56" s="93"/>
      <c r="P56" s="93"/>
      <c r="Q56" s="93"/>
      <c r="R56" s="93"/>
      <c r="S56" s="93"/>
      <c r="T56" s="93"/>
      <c r="U56" s="93"/>
      <c r="V56" s="93"/>
      <c r="W56" s="93"/>
      <c r="X56" s="93"/>
      <c r="Y56" s="93"/>
      <c r="Z56" s="93"/>
      <c r="AA56" s="93"/>
      <c r="AB56" s="93"/>
      <c r="AC56" s="93"/>
      <c r="AD56" s="93"/>
      <c r="AE56" s="93"/>
      <c r="AF56" s="93"/>
      <c r="AG56" s="93"/>
      <c r="AH56" s="93"/>
      <c r="AI56" s="93"/>
      <c r="AJ56" s="93"/>
      <c r="AK56" s="93"/>
      <c r="AL56" s="93"/>
      <c r="AM56" s="93"/>
      <c r="AN56" s="93"/>
      <c r="AO56" s="93"/>
      <c r="AP56" s="93"/>
      <c r="AQ56" s="93"/>
      <c r="AR56" s="93"/>
      <c r="AS56" s="93"/>
      <c r="AT56" s="93"/>
      <c r="AU56" s="93"/>
      <c r="AV56" s="93"/>
      <c r="AW56" s="93"/>
      <c r="AX56" s="93"/>
      <c r="AY56" s="93"/>
      <c r="AZ56" s="93"/>
    </row>
    <row r="57" spans="2:52" x14ac:dyDescent="0.15">
      <c r="B57" s="93"/>
      <c r="C57" s="93"/>
      <c r="D57" s="93"/>
      <c r="E57" s="93"/>
      <c r="F57" s="93"/>
      <c r="G57" s="93"/>
      <c r="H57" s="93"/>
      <c r="I57" s="93"/>
      <c r="J57" s="93"/>
      <c r="K57" s="93"/>
      <c r="L57" s="93"/>
      <c r="M57" s="93"/>
      <c r="N57" s="93"/>
      <c r="O57" s="93"/>
      <c r="P57" s="93"/>
      <c r="Q57" s="93"/>
      <c r="R57" s="93"/>
      <c r="S57" s="93"/>
      <c r="T57" s="93"/>
      <c r="U57" s="93"/>
      <c r="V57" s="93"/>
      <c r="W57" s="93"/>
      <c r="X57" s="93"/>
      <c r="Y57" s="93"/>
      <c r="Z57" s="93"/>
      <c r="AA57" s="93"/>
      <c r="AB57" s="93"/>
      <c r="AC57" s="93"/>
      <c r="AD57" s="93"/>
      <c r="AE57" s="93"/>
      <c r="AF57" s="93"/>
      <c r="AG57" s="93"/>
      <c r="AH57" s="93"/>
      <c r="AI57" s="93"/>
      <c r="AJ57" s="93"/>
      <c r="AK57" s="93"/>
      <c r="AL57" s="93"/>
      <c r="AM57" s="93"/>
      <c r="AN57" s="93"/>
      <c r="AO57" s="93"/>
      <c r="AP57" s="93"/>
      <c r="AQ57" s="93"/>
      <c r="AR57" s="93"/>
      <c r="AS57" s="93"/>
      <c r="AT57" s="93"/>
      <c r="AU57" s="93"/>
      <c r="AV57" s="93"/>
      <c r="AW57" s="93"/>
      <c r="AX57" s="93"/>
      <c r="AY57" s="93"/>
      <c r="AZ57" s="93"/>
    </row>
    <row r="58" spans="2:52" x14ac:dyDescent="0.15">
      <c r="B58" s="93"/>
      <c r="C58" s="93"/>
      <c r="D58" s="93"/>
      <c r="E58" s="93"/>
      <c r="F58" s="93"/>
      <c r="G58" s="93"/>
      <c r="H58" s="93"/>
      <c r="I58" s="93"/>
      <c r="J58" s="93"/>
      <c r="K58" s="93"/>
      <c r="L58" s="93"/>
      <c r="M58" s="93"/>
      <c r="N58" s="93"/>
      <c r="O58" s="93"/>
      <c r="P58" s="93"/>
      <c r="Q58" s="93"/>
      <c r="R58" s="93"/>
      <c r="S58" s="93"/>
      <c r="T58" s="93"/>
      <c r="U58" s="93"/>
      <c r="V58" s="93"/>
      <c r="W58" s="93"/>
      <c r="X58" s="93"/>
      <c r="Y58" s="93"/>
      <c r="Z58" s="93"/>
      <c r="AA58" s="93"/>
      <c r="AB58" s="93"/>
      <c r="AC58" s="93"/>
      <c r="AD58" s="93"/>
      <c r="AE58" s="93"/>
      <c r="AF58" s="93"/>
      <c r="AG58" s="93"/>
      <c r="AH58" s="93"/>
      <c r="AI58" s="93"/>
      <c r="AJ58" s="93"/>
      <c r="AK58" s="93"/>
      <c r="AL58" s="93"/>
      <c r="AM58" s="93"/>
      <c r="AN58" s="93"/>
      <c r="AO58" s="93"/>
      <c r="AP58" s="93"/>
      <c r="AQ58" s="93"/>
      <c r="AR58" s="93"/>
      <c r="AS58" s="93"/>
      <c r="AT58" s="93"/>
      <c r="AU58" s="93"/>
      <c r="AV58" s="93"/>
      <c r="AW58" s="93"/>
      <c r="AX58" s="93"/>
      <c r="AY58" s="93"/>
      <c r="AZ58" s="93"/>
    </row>
    <row r="59" spans="2:52" x14ac:dyDescent="0.15">
      <c r="B59" s="93"/>
      <c r="C59" s="93"/>
      <c r="D59" s="93"/>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c r="AI59" s="93"/>
      <c r="AJ59" s="93"/>
      <c r="AK59" s="93"/>
      <c r="AL59" s="93"/>
      <c r="AM59" s="93"/>
      <c r="AN59" s="93"/>
      <c r="AO59" s="93"/>
      <c r="AP59" s="93"/>
      <c r="AQ59" s="93"/>
      <c r="AR59" s="93"/>
      <c r="AS59" s="93"/>
      <c r="AT59" s="93"/>
      <c r="AU59" s="93"/>
      <c r="AV59" s="93"/>
      <c r="AW59" s="93"/>
      <c r="AX59" s="93"/>
      <c r="AY59" s="93"/>
      <c r="AZ59" s="93"/>
    </row>
    <row r="60" spans="2:52" x14ac:dyDescent="0.15">
      <c r="B60" s="93"/>
      <c r="C60" s="93"/>
      <c r="D60" s="93"/>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AN60" s="93"/>
      <c r="AO60" s="93"/>
      <c r="AP60" s="93"/>
      <c r="AQ60" s="93"/>
      <c r="AR60" s="93"/>
      <c r="AS60" s="93"/>
      <c r="AT60" s="93"/>
      <c r="AU60" s="93"/>
      <c r="AV60" s="93"/>
      <c r="AW60" s="93"/>
      <c r="AX60" s="93"/>
      <c r="AY60" s="93"/>
      <c r="AZ60" s="93"/>
    </row>
    <row r="61" spans="2:52" x14ac:dyDescent="0.15">
      <c r="B61" s="93"/>
      <c r="C61" s="93"/>
      <c r="D61" s="9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93"/>
      <c r="AN61" s="93"/>
      <c r="AO61" s="93"/>
      <c r="AP61" s="93"/>
      <c r="AQ61" s="93"/>
      <c r="AR61" s="93"/>
      <c r="AS61" s="93"/>
      <c r="AT61" s="93"/>
      <c r="AU61" s="93"/>
      <c r="AV61" s="93"/>
      <c r="AW61" s="93"/>
      <c r="AX61" s="93"/>
      <c r="AY61" s="93"/>
      <c r="AZ61" s="93"/>
    </row>
    <row r="62" spans="2:52" x14ac:dyDescent="0.15">
      <c r="B62" s="93"/>
      <c r="C62" s="93"/>
      <c r="D62" s="93"/>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D62" s="93"/>
      <c r="AE62" s="93"/>
      <c r="AF62" s="93"/>
      <c r="AG62" s="93"/>
      <c r="AH62" s="93"/>
      <c r="AI62" s="93"/>
      <c r="AJ62" s="93"/>
      <c r="AK62" s="93"/>
      <c r="AL62" s="93"/>
      <c r="AM62" s="93"/>
      <c r="AN62" s="93"/>
      <c r="AO62" s="93"/>
      <c r="AP62" s="93"/>
      <c r="AQ62" s="93"/>
      <c r="AR62" s="93"/>
      <c r="AS62" s="93"/>
      <c r="AT62" s="93"/>
      <c r="AU62" s="93"/>
      <c r="AV62" s="93"/>
      <c r="AW62" s="93"/>
      <c r="AX62" s="93"/>
      <c r="AY62" s="93"/>
      <c r="AZ62" s="93"/>
    </row>
    <row r="63" spans="2:52" x14ac:dyDescent="0.15">
      <c r="B63" s="93"/>
      <c r="C63" s="93"/>
      <c r="D63" s="93"/>
      <c r="E63" s="93"/>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93"/>
      <c r="AK63" s="93"/>
      <c r="AL63" s="93"/>
      <c r="AM63" s="93"/>
      <c r="AN63" s="93"/>
      <c r="AO63" s="93"/>
      <c r="AP63" s="93"/>
      <c r="AQ63" s="93"/>
      <c r="AR63" s="93"/>
      <c r="AS63" s="93"/>
      <c r="AT63" s="93"/>
      <c r="AU63" s="93"/>
      <c r="AV63" s="93"/>
      <c r="AW63" s="93"/>
      <c r="AX63" s="93"/>
      <c r="AY63" s="93"/>
      <c r="AZ63" s="93"/>
    </row>
    <row r="64" spans="2:52" x14ac:dyDescent="0.15">
      <c r="B64" s="93"/>
      <c r="C64" s="93"/>
      <c r="D64" s="93"/>
      <c r="E64" s="93"/>
      <c r="F64" s="93"/>
      <c r="G64" s="93"/>
      <c r="H64" s="93"/>
      <c r="I64" s="93"/>
      <c r="J64" s="93"/>
      <c r="K64" s="93"/>
      <c r="L64" s="93"/>
      <c r="M64" s="93"/>
      <c r="N64" s="93"/>
      <c r="O64" s="93"/>
      <c r="P64" s="93"/>
      <c r="Q64" s="93"/>
      <c r="R64" s="93"/>
      <c r="S64" s="93"/>
      <c r="T64" s="93"/>
      <c r="U64" s="93"/>
      <c r="V64" s="93"/>
      <c r="W64" s="93"/>
      <c r="X64" s="93"/>
      <c r="Y64" s="93"/>
      <c r="Z64" s="93"/>
      <c r="AA64" s="93"/>
      <c r="AB64" s="93"/>
      <c r="AC64" s="93"/>
      <c r="AD64" s="93"/>
      <c r="AE64" s="93"/>
      <c r="AF64" s="93"/>
      <c r="AG64" s="93"/>
      <c r="AH64" s="93"/>
      <c r="AI64" s="93"/>
      <c r="AJ64" s="93"/>
      <c r="AK64" s="93"/>
      <c r="AL64" s="93"/>
      <c r="AM64" s="93"/>
      <c r="AN64" s="93"/>
      <c r="AO64" s="93"/>
      <c r="AP64" s="93"/>
      <c r="AQ64" s="93"/>
      <c r="AR64" s="93"/>
      <c r="AS64" s="93"/>
      <c r="AT64" s="93"/>
      <c r="AU64" s="93"/>
      <c r="AV64" s="93"/>
      <c r="AW64" s="93"/>
      <c r="AX64" s="93"/>
      <c r="AY64" s="93"/>
      <c r="AZ64" s="93"/>
    </row>
    <row r="65" spans="2:52" x14ac:dyDescent="0.15">
      <c r="B65" s="93"/>
      <c r="C65" s="93"/>
      <c r="D65" s="93"/>
      <c r="E65" s="93"/>
      <c r="F65" s="93"/>
      <c r="G65" s="93"/>
      <c r="H65" s="93"/>
      <c r="I65" s="93"/>
      <c r="J65" s="93"/>
      <c r="K65" s="93"/>
      <c r="L65" s="93"/>
      <c r="M65" s="93"/>
      <c r="N65" s="93"/>
      <c r="O65" s="93"/>
      <c r="P65" s="93"/>
      <c r="Q65" s="93"/>
      <c r="R65" s="93"/>
      <c r="S65" s="93"/>
      <c r="T65" s="93"/>
      <c r="U65" s="93"/>
      <c r="V65" s="93"/>
      <c r="W65" s="93"/>
      <c r="X65" s="93"/>
      <c r="Y65" s="93"/>
      <c r="Z65" s="93"/>
      <c r="AA65" s="93"/>
      <c r="AB65" s="93"/>
      <c r="AC65" s="93"/>
      <c r="AD65" s="93"/>
      <c r="AE65" s="93"/>
      <c r="AF65" s="93"/>
      <c r="AG65" s="93"/>
      <c r="AH65" s="93"/>
      <c r="AI65" s="93"/>
      <c r="AJ65" s="93"/>
      <c r="AK65" s="93"/>
      <c r="AL65" s="93"/>
      <c r="AM65" s="93"/>
      <c r="AN65" s="93"/>
      <c r="AO65" s="93"/>
      <c r="AP65" s="93"/>
      <c r="AQ65" s="93"/>
      <c r="AR65" s="93"/>
      <c r="AS65" s="93"/>
      <c r="AT65" s="93"/>
      <c r="AU65" s="93"/>
      <c r="AV65" s="93"/>
      <c r="AW65" s="93"/>
      <c r="AX65" s="93"/>
      <c r="AY65" s="93"/>
      <c r="AZ65" s="93"/>
    </row>
    <row r="66" spans="2:52" x14ac:dyDescent="0.15">
      <c r="B66" s="93"/>
      <c r="C66" s="93"/>
      <c r="D66" s="93"/>
      <c r="E66" s="93"/>
      <c r="F66" s="93"/>
      <c r="G66" s="93"/>
      <c r="H66" s="93"/>
      <c r="I66" s="93"/>
      <c r="J66" s="93"/>
      <c r="K66" s="93"/>
      <c r="L66" s="93"/>
      <c r="M66" s="93"/>
      <c r="N66" s="93"/>
      <c r="O66" s="93"/>
      <c r="P66" s="93"/>
      <c r="Q66" s="93"/>
      <c r="R66" s="93"/>
      <c r="S66" s="93"/>
      <c r="T66" s="93"/>
      <c r="U66" s="93"/>
      <c r="V66" s="93"/>
      <c r="W66" s="93"/>
      <c r="X66" s="93"/>
      <c r="Y66" s="93"/>
      <c r="Z66" s="93"/>
      <c r="AA66" s="93"/>
      <c r="AB66" s="93"/>
      <c r="AC66" s="93"/>
      <c r="AD66" s="93"/>
      <c r="AE66" s="93"/>
      <c r="AF66" s="93"/>
      <c r="AG66" s="93"/>
      <c r="AH66" s="93"/>
      <c r="AI66" s="93"/>
      <c r="AJ66" s="93"/>
      <c r="AK66" s="93"/>
      <c r="AL66" s="93"/>
      <c r="AM66" s="93"/>
      <c r="AN66" s="93"/>
      <c r="AO66" s="93"/>
      <c r="AP66" s="93"/>
      <c r="AQ66" s="93"/>
      <c r="AR66" s="93"/>
      <c r="AS66" s="93"/>
      <c r="AT66" s="93"/>
      <c r="AU66" s="93"/>
      <c r="AV66" s="93"/>
      <c r="AW66" s="93"/>
      <c r="AX66" s="93"/>
      <c r="AY66" s="93"/>
      <c r="AZ66" s="93"/>
    </row>
    <row r="67" spans="2:52" x14ac:dyDescent="0.15">
      <c r="B67" s="93"/>
      <c r="C67" s="93"/>
      <c r="D67" s="93"/>
      <c r="E67" s="93"/>
      <c r="F67" s="93"/>
      <c r="G67" s="93"/>
      <c r="H67" s="93"/>
      <c r="I67" s="93"/>
      <c r="J67" s="93"/>
      <c r="K67" s="93"/>
      <c r="L67" s="93"/>
      <c r="M67" s="93"/>
      <c r="N67" s="93"/>
      <c r="O67" s="93"/>
      <c r="P67" s="93"/>
      <c r="Q67" s="93"/>
      <c r="R67" s="93"/>
      <c r="S67" s="93"/>
      <c r="T67" s="93"/>
      <c r="U67" s="93"/>
      <c r="V67" s="93"/>
      <c r="W67" s="93"/>
      <c r="X67" s="93"/>
      <c r="Y67" s="93"/>
      <c r="Z67" s="93"/>
      <c r="AA67" s="93"/>
      <c r="AB67" s="93"/>
      <c r="AC67" s="93"/>
      <c r="AD67" s="93"/>
      <c r="AE67" s="93"/>
      <c r="AF67" s="93"/>
      <c r="AG67" s="93"/>
      <c r="AH67" s="93"/>
      <c r="AI67" s="93"/>
      <c r="AJ67" s="93"/>
      <c r="AK67" s="93"/>
      <c r="AL67" s="93"/>
      <c r="AM67" s="93"/>
      <c r="AN67" s="93"/>
      <c r="AO67" s="93"/>
      <c r="AP67" s="93"/>
      <c r="AQ67" s="93"/>
      <c r="AR67" s="93"/>
      <c r="AS67" s="93"/>
      <c r="AT67" s="93"/>
      <c r="AU67" s="93"/>
      <c r="AV67" s="93"/>
      <c r="AW67" s="93"/>
      <c r="AX67" s="93"/>
      <c r="AY67" s="93"/>
      <c r="AZ67" s="93"/>
    </row>
    <row r="68" spans="2:52" x14ac:dyDescent="0.15">
      <c r="B68" s="93"/>
      <c r="C68" s="93"/>
      <c r="D68" s="93"/>
      <c r="E68" s="93"/>
      <c r="F68" s="93"/>
      <c r="G68" s="93"/>
      <c r="H68" s="93"/>
      <c r="I68" s="93"/>
      <c r="J68" s="93"/>
      <c r="K68" s="93"/>
      <c r="L68" s="93"/>
      <c r="M68" s="93"/>
      <c r="N68" s="93"/>
      <c r="O68" s="93"/>
      <c r="P68" s="93"/>
      <c r="Q68" s="93"/>
      <c r="R68" s="93"/>
      <c r="S68" s="93"/>
      <c r="T68" s="93"/>
      <c r="U68" s="93"/>
      <c r="V68" s="93"/>
      <c r="W68" s="93"/>
      <c r="X68" s="93"/>
      <c r="Y68" s="93"/>
      <c r="Z68" s="93"/>
      <c r="AA68" s="93"/>
      <c r="AB68" s="93"/>
      <c r="AC68" s="93"/>
      <c r="AD68" s="93"/>
      <c r="AE68" s="93"/>
      <c r="AF68" s="93"/>
      <c r="AG68" s="93"/>
      <c r="AH68" s="93"/>
      <c r="AI68" s="93"/>
      <c r="AJ68" s="93"/>
      <c r="AK68" s="93"/>
      <c r="AL68" s="93"/>
      <c r="AM68" s="93"/>
      <c r="AN68" s="93"/>
      <c r="AO68" s="93"/>
      <c r="AP68" s="93"/>
      <c r="AQ68" s="93"/>
      <c r="AR68" s="93"/>
      <c r="AS68" s="93"/>
      <c r="AT68" s="93"/>
      <c r="AU68" s="93"/>
      <c r="AV68" s="93"/>
      <c r="AW68" s="93"/>
      <c r="AX68" s="93"/>
      <c r="AY68" s="93"/>
      <c r="AZ68" s="93"/>
    </row>
    <row r="69" spans="2:52" x14ac:dyDescent="0.15">
      <c r="B69" s="93"/>
      <c r="C69" s="93"/>
      <c r="D69" s="93"/>
      <c r="E69" s="93"/>
      <c r="F69" s="93"/>
      <c r="G69" s="93"/>
      <c r="H69" s="93"/>
      <c r="I69" s="93"/>
      <c r="J69" s="93"/>
      <c r="K69" s="93"/>
      <c r="L69" s="93"/>
      <c r="M69" s="93"/>
      <c r="N69" s="93"/>
      <c r="O69" s="93"/>
      <c r="P69" s="93"/>
      <c r="Q69" s="93"/>
      <c r="R69" s="93"/>
      <c r="S69" s="93"/>
      <c r="T69" s="93"/>
      <c r="U69" s="93"/>
      <c r="V69" s="93"/>
      <c r="W69" s="93"/>
      <c r="X69" s="93"/>
      <c r="Y69" s="93"/>
      <c r="Z69" s="93"/>
      <c r="AA69" s="93"/>
      <c r="AB69" s="93"/>
      <c r="AC69" s="93"/>
      <c r="AD69" s="93"/>
      <c r="AE69" s="93"/>
      <c r="AF69" s="93"/>
      <c r="AG69" s="93"/>
      <c r="AH69" s="93"/>
      <c r="AI69" s="93"/>
      <c r="AJ69" s="93"/>
      <c r="AK69" s="93"/>
      <c r="AL69" s="93"/>
      <c r="AM69" s="93"/>
      <c r="AN69" s="93"/>
      <c r="AO69" s="93"/>
      <c r="AP69" s="93"/>
      <c r="AQ69" s="93"/>
      <c r="AR69" s="93"/>
      <c r="AS69" s="93"/>
      <c r="AT69" s="93"/>
      <c r="AU69" s="93"/>
      <c r="AV69" s="93"/>
      <c r="AW69" s="93"/>
      <c r="AX69" s="93"/>
      <c r="AY69" s="93"/>
      <c r="AZ69" s="93"/>
    </row>
    <row r="70" spans="2:52" x14ac:dyDescent="0.15">
      <c r="B70" s="93"/>
      <c r="C70" s="93"/>
      <c r="D70" s="93"/>
      <c r="E70" s="93"/>
      <c r="F70" s="93"/>
      <c r="G70" s="93"/>
      <c r="H70" s="93"/>
      <c r="I70" s="93"/>
      <c r="J70" s="93"/>
      <c r="K70" s="93"/>
      <c r="L70" s="93"/>
      <c r="M70" s="93"/>
      <c r="N70" s="93"/>
      <c r="O70" s="93"/>
      <c r="P70" s="93"/>
      <c r="Q70" s="93"/>
      <c r="R70" s="93"/>
      <c r="S70" s="93"/>
      <c r="T70" s="93"/>
      <c r="U70" s="93"/>
      <c r="V70" s="93"/>
      <c r="W70" s="93"/>
      <c r="X70" s="93"/>
      <c r="Y70" s="93"/>
      <c r="Z70" s="93"/>
      <c r="AA70" s="93"/>
      <c r="AB70" s="93"/>
      <c r="AC70" s="93"/>
      <c r="AD70" s="93"/>
      <c r="AE70" s="93"/>
      <c r="AF70" s="93"/>
      <c r="AG70" s="93"/>
      <c r="AH70" s="93"/>
      <c r="AI70" s="93"/>
      <c r="AJ70" s="93"/>
      <c r="AK70" s="93"/>
      <c r="AL70" s="93"/>
      <c r="AM70" s="93"/>
      <c r="AN70" s="93"/>
      <c r="AO70" s="93"/>
      <c r="AP70" s="93"/>
      <c r="AQ70" s="93"/>
      <c r="AR70" s="93"/>
      <c r="AS70" s="93"/>
      <c r="AT70" s="93"/>
      <c r="AU70" s="93"/>
      <c r="AV70" s="93"/>
      <c r="AW70" s="93"/>
      <c r="AX70" s="93"/>
      <c r="AY70" s="93"/>
      <c r="AZ70" s="93"/>
    </row>
    <row r="71" spans="2:52" x14ac:dyDescent="0.15">
      <c r="B71" s="93"/>
      <c r="C71" s="93"/>
      <c r="D71" s="93"/>
      <c r="E71" s="93"/>
      <c r="F71" s="93"/>
      <c r="G71" s="93"/>
      <c r="H71" s="93"/>
      <c r="I71" s="93"/>
      <c r="J71" s="93"/>
      <c r="K71" s="93"/>
      <c r="L71" s="93"/>
      <c r="M71" s="93"/>
      <c r="N71" s="93"/>
      <c r="O71" s="93"/>
      <c r="P71" s="93"/>
      <c r="Q71" s="93"/>
      <c r="R71" s="93"/>
      <c r="S71" s="93"/>
      <c r="T71" s="93"/>
      <c r="U71" s="93"/>
      <c r="V71" s="93"/>
      <c r="W71" s="93"/>
      <c r="X71" s="93"/>
      <c r="Y71" s="93"/>
      <c r="Z71" s="93"/>
      <c r="AA71" s="93"/>
      <c r="AB71" s="93"/>
      <c r="AC71" s="93"/>
      <c r="AD71" s="93"/>
      <c r="AE71" s="93"/>
      <c r="AF71" s="93"/>
      <c r="AG71" s="93"/>
      <c r="AH71" s="93"/>
      <c r="AI71" s="93"/>
      <c r="AJ71" s="93"/>
      <c r="AK71" s="93"/>
      <c r="AL71" s="93"/>
      <c r="AM71" s="93"/>
      <c r="AN71" s="93"/>
      <c r="AO71" s="93"/>
      <c r="AP71" s="93"/>
      <c r="AQ71" s="93"/>
      <c r="AR71" s="93"/>
      <c r="AS71" s="93"/>
      <c r="AT71" s="93"/>
      <c r="AU71" s="93"/>
      <c r="AV71" s="93"/>
      <c r="AW71" s="93"/>
      <c r="AX71" s="93"/>
      <c r="AY71" s="93"/>
      <c r="AZ71" s="93"/>
    </row>
    <row r="72" spans="2:52" x14ac:dyDescent="0.15">
      <c r="B72" s="93"/>
      <c r="C72" s="93"/>
      <c r="D72" s="93"/>
      <c r="E72" s="93"/>
      <c r="F72" s="93"/>
      <c r="G72" s="93"/>
      <c r="H72" s="93"/>
      <c r="I72" s="93"/>
      <c r="J72" s="93"/>
      <c r="K72" s="93"/>
      <c r="L72" s="93"/>
      <c r="M72" s="93"/>
      <c r="N72" s="93"/>
      <c r="O72" s="93"/>
      <c r="P72" s="93"/>
      <c r="Q72" s="93"/>
      <c r="R72" s="93"/>
      <c r="S72" s="93"/>
      <c r="T72" s="93"/>
      <c r="U72" s="93"/>
      <c r="V72" s="93"/>
      <c r="W72" s="93"/>
      <c r="X72" s="93"/>
      <c r="Y72" s="93"/>
      <c r="Z72" s="93"/>
      <c r="AA72" s="93"/>
      <c r="AB72" s="93"/>
      <c r="AC72" s="93"/>
      <c r="AD72" s="93"/>
      <c r="AE72" s="93"/>
      <c r="AF72" s="93"/>
      <c r="AG72" s="93"/>
      <c r="AH72" s="93"/>
      <c r="AI72" s="93"/>
      <c r="AJ72" s="93"/>
      <c r="AK72" s="93"/>
      <c r="AL72" s="93"/>
      <c r="AM72" s="93"/>
      <c r="AN72" s="93"/>
      <c r="AO72" s="93"/>
      <c r="AP72" s="93"/>
      <c r="AQ72" s="93"/>
      <c r="AR72" s="93"/>
      <c r="AS72" s="93"/>
      <c r="AT72" s="93"/>
      <c r="AU72" s="93"/>
      <c r="AV72" s="93"/>
      <c r="AW72" s="93"/>
      <c r="AX72" s="93"/>
      <c r="AY72" s="93"/>
      <c r="AZ72" s="93"/>
    </row>
    <row r="73" spans="2:52" x14ac:dyDescent="0.15">
      <c r="B73" s="93"/>
      <c r="C73" s="93"/>
      <c r="D73" s="93"/>
      <c r="E73" s="93"/>
      <c r="F73" s="93"/>
      <c r="G73" s="93"/>
      <c r="H73" s="93"/>
      <c r="I73" s="93"/>
      <c r="J73" s="93"/>
      <c r="K73" s="93"/>
      <c r="L73" s="93"/>
      <c r="M73" s="93"/>
      <c r="N73" s="93"/>
      <c r="O73" s="93"/>
      <c r="P73" s="93"/>
      <c r="Q73" s="93"/>
      <c r="R73" s="93"/>
      <c r="S73" s="93"/>
      <c r="T73" s="93"/>
      <c r="U73" s="93"/>
      <c r="V73" s="93"/>
      <c r="W73" s="93"/>
      <c r="X73" s="93"/>
      <c r="Y73" s="93"/>
      <c r="Z73" s="93"/>
      <c r="AA73" s="93"/>
      <c r="AB73" s="93"/>
      <c r="AC73" s="93"/>
      <c r="AD73" s="93"/>
      <c r="AE73" s="93"/>
      <c r="AF73" s="93"/>
      <c r="AG73" s="93"/>
      <c r="AH73" s="93"/>
      <c r="AI73" s="93"/>
      <c r="AJ73" s="93"/>
      <c r="AK73" s="93"/>
      <c r="AL73" s="93"/>
      <c r="AM73" s="93"/>
      <c r="AN73" s="93"/>
      <c r="AO73" s="93"/>
      <c r="AP73" s="93"/>
      <c r="AQ73" s="93"/>
      <c r="AR73" s="93"/>
      <c r="AS73" s="93"/>
      <c r="AT73" s="93"/>
      <c r="AU73" s="93"/>
      <c r="AV73" s="93"/>
      <c r="AW73" s="93"/>
      <c r="AX73" s="93"/>
      <c r="AY73" s="93"/>
      <c r="AZ73" s="93"/>
    </row>
    <row r="74" spans="2:52" x14ac:dyDescent="0.15">
      <c r="B74" s="93"/>
      <c r="C74" s="93"/>
      <c r="D74" s="93"/>
      <c r="E74" s="93"/>
      <c r="F74" s="93"/>
      <c r="G74" s="93"/>
      <c r="H74" s="93"/>
      <c r="I74" s="93"/>
      <c r="J74" s="93"/>
      <c r="K74" s="93"/>
      <c r="L74" s="93"/>
      <c r="M74" s="93"/>
      <c r="N74" s="93"/>
      <c r="O74" s="93"/>
      <c r="P74" s="93"/>
      <c r="Q74" s="93"/>
      <c r="R74" s="93"/>
      <c r="S74" s="93"/>
      <c r="T74" s="93"/>
      <c r="U74" s="93"/>
      <c r="V74" s="93"/>
      <c r="W74" s="93"/>
      <c r="X74" s="93"/>
      <c r="Y74" s="93"/>
      <c r="Z74" s="93"/>
      <c r="AA74" s="93"/>
      <c r="AB74" s="93"/>
      <c r="AC74" s="93"/>
      <c r="AD74" s="93"/>
      <c r="AE74" s="93"/>
      <c r="AF74" s="93"/>
      <c r="AG74" s="93"/>
      <c r="AH74" s="93"/>
      <c r="AI74" s="93"/>
      <c r="AJ74" s="93"/>
      <c r="AK74" s="93"/>
      <c r="AL74" s="93"/>
      <c r="AM74" s="93"/>
      <c r="AN74" s="93"/>
      <c r="AO74" s="93"/>
      <c r="AP74" s="93"/>
      <c r="AQ74" s="93"/>
      <c r="AR74" s="93"/>
      <c r="AS74" s="93"/>
      <c r="AT74" s="93"/>
      <c r="AU74" s="93"/>
      <c r="AV74" s="93"/>
      <c r="AW74" s="93"/>
      <c r="AX74" s="93"/>
      <c r="AY74" s="93"/>
      <c r="AZ74" s="93"/>
    </row>
    <row r="75" spans="2:52" x14ac:dyDescent="0.15">
      <c r="B75" s="93"/>
      <c r="C75" s="93"/>
      <c r="D75" s="93"/>
      <c r="E75" s="93"/>
      <c r="F75" s="93"/>
      <c r="G75" s="93"/>
      <c r="H75" s="93"/>
      <c r="I75" s="93"/>
      <c r="J75" s="93"/>
      <c r="K75" s="93"/>
      <c r="L75" s="93"/>
      <c r="M75" s="93"/>
      <c r="N75" s="93"/>
      <c r="O75" s="93"/>
      <c r="P75" s="93"/>
      <c r="Q75" s="93"/>
      <c r="R75" s="93"/>
      <c r="S75" s="93"/>
      <c r="T75" s="93"/>
      <c r="U75" s="93"/>
      <c r="V75" s="93"/>
      <c r="W75" s="93"/>
      <c r="X75" s="93"/>
      <c r="Y75" s="93"/>
      <c r="Z75" s="93"/>
      <c r="AA75" s="93"/>
      <c r="AB75" s="93"/>
      <c r="AC75" s="93"/>
      <c r="AD75" s="93"/>
      <c r="AE75" s="93"/>
      <c r="AF75" s="93"/>
      <c r="AG75" s="93"/>
      <c r="AH75" s="93"/>
      <c r="AI75" s="93"/>
      <c r="AJ75" s="93"/>
      <c r="AK75" s="93"/>
      <c r="AL75" s="93"/>
      <c r="AM75" s="93"/>
      <c r="AN75" s="93"/>
      <c r="AO75" s="93"/>
      <c r="AP75" s="93"/>
      <c r="AQ75" s="93"/>
      <c r="AR75" s="93"/>
      <c r="AS75" s="93"/>
      <c r="AT75" s="93"/>
      <c r="AU75" s="93"/>
      <c r="AV75" s="93"/>
      <c r="AW75" s="93"/>
      <c r="AX75" s="93"/>
      <c r="AY75" s="93"/>
      <c r="AZ75" s="93"/>
    </row>
    <row r="76" spans="2:52" x14ac:dyDescent="0.15">
      <c r="B76" s="93"/>
      <c r="C76" s="93"/>
      <c r="D76" s="93"/>
      <c r="E76" s="93"/>
      <c r="F76" s="93"/>
      <c r="G76" s="93"/>
      <c r="H76" s="93"/>
      <c r="I76" s="93"/>
      <c r="J76" s="93"/>
      <c r="K76" s="93"/>
      <c r="L76" s="93"/>
      <c r="M76" s="93"/>
      <c r="N76" s="93"/>
      <c r="O76" s="93"/>
      <c r="P76" s="93"/>
      <c r="Q76" s="93"/>
      <c r="R76" s="93"/>
      <c r="S76" s="93"/>
      <c r="T76" s="93"/>
      <c r="U76" s="93"/>
      <c r="V76" s="93"/>
      <c r="W76" s="93"/>
      <c r="X76" s="93"/>
      <c r="Y76" s="93"/>
      <c r="Z76" s="93"/>
      <c r="AA76" s="93"/>
      <c r="AB76" s="93"/>
      <c r="AC76" s="93"/>
      <c r="AD76" s="93"/>
      <c r="AE76" s="93"/>
      <c r="AF76" s="93"/>
      <c r="AG76" s="93"/>
      <c r="AH76" s="93"/>
      <c r="AI76" s="93"/>
      <c r="AJ76" s="93"/>
      <c r="AK76" s="93"/>
      <c r="AL76" s="93"/>
      <c r="AM76" s="93"/>
      <c r="AN76" s="93"/>
      <c r="AO76" s="93"/>
      <c r="AP76" s="93"/>
      <c r="AQ76" s="93"/>
      <c r="AR76" s="93"/>
      <c r="AS76" s="93"/>
      <c r="AT76" s="93"/>
      <c r="AU76" s="93"/>
      <c r="AV76" s="93"/>
      <c r="AW76" s="93"/>
      <c r="AX76" s="93"/>
      <c r="AY76" s="93"/>
      <c r="AZ76" s="93"/>
    </row>
    <row r="77" spans="2:52" x14ac:dyDescent="0.15">
      <c r="B77" s="93"/>
      <c r="C77" s="93"/>
      <c r="D77" s="93"/>
      <c r="E77" s="93"/>
      <c r="F77" s="93"/>
      <c r="G77" s="93"/>
      <c r="H77" s="93"/>
      <c r="I77" s="93"/>
      <c r="J77" s="93"/>
      <c r="K77" s="93"/>
      <c r="L77" s="93"/>
      <c r="M77" s="93"/>
      <c r="N77" s="93"/>
      <c r="O77" s="93"/>
      <c r="P77" s="93"/>
      <c r="Q77" s="93"/>
      <c r="R77" s="93"/>
      <c r="S77" s="93"/>
      <c r="T77" s="93"/>
      <c r="U77" s="93"/>
      <c r="V77" s="93"/>
      <c r="W77" s="93"/>
      <c r="X77" s="93"/>
      <c r="Y77" s="93"/>
      <c r="Z77" s="93"/>
      <c r="AA77" s="93"/>
      <c r="AB77" s="93"/>
      <c r="AC77" s="93"/>
      <c r="AD77" s="93"/>
      <c r="AE77" s="93"/>
      <c r="AF77" s="93"/>
      <c r="AG77" s="93"/>
      <c r="AH77" s="93"/>
      <c r="AI77" s="93"/>
      <c r="AJ77" s="93"/>
      <c r="AK77" s="93"/>
      <c r="AL77" s="93"/>
      <c r="AM77" s="93"/>
      <c r="AN77" s="93"/>
      <c r="AO77" s="93"/>
      <c r="AP77" s="93"/>
      <c r="AQ77" s="93"/>
      <c r="AR77" s="93"/>
      <c r="AS77" s="93"/>
      <c r="AT77" s="93"/>
      <c r="AU77" s="93"/>
      <c r="AV77" s="93"/>
      <c r="AW77" s="93"/>
      <c r="AX77" s="93"/>
      <c r="AY77" s="93"/>
      <c r="AZ77" s="93"/>
    </row>
    <row r="78" spans="2:52" x14ac:dyDescent="0.15">
      <c r="B78" s="93"/>
      <c r="C78" s="93"/>
      <c r="D78" s="93"/>
      <c r="E78" s="93"/>
      <c r="F78" s="93"/>
      <c r="G78" s="93"/>
      <c r="H78" s="93"/>
      <c r="I78" s="93"/>
      <c r="J78" s="93"/>
      <c r="K78" s="93"/>
      <c r="L78" s="93"/>
      <c r="M78" s="93"/>
      <c r="N78" s="93"/>
      <c r="O78" s="93"/>
      <c r="P78" s="93"/>
      <c r="Q78" s="93"/>
      <c r="R78" s="93"/>
      <c r="S78" s="93"/>
      <c r="T78" s="93"/>
      <c r="U78" s="93"/>
      <c r="V78" s="93"/>
      <c r="W78" s="93"/>
      <c r="X78" s="93"/>
      <c r="Y78" s="93"/>
      <c r="Z78" s="93"/>
      <c r="AA78" s="93"/>
      <c r="AB78" s="93"/>
      <c r="AC78" s="93"/>
      <c r="AD78" s="93"/>
      <c r="AE78" s="93"/>
      <c r="AF78" s="93"/>
      <c r="AG78" s="93"/>
      <c r="AH78" s="93"/>
      <c r="AI78" s="93"/>
      <c r="AJ78" s="93"/>
      <c r="AK78" s="93"/>
      <c r="AL78" s="93"/>
      <c r="AM78" s="93"/>
      <c r="AN78" s="93"/>
      <c r="AO78" s="93"/>
      <c r="AP78" s="93"/>
      <c r="AQ78" s="93"/>
      <c r="AR78" s="93"/>
      <c r="AS78" s="93"/>
      <c r="AT78" s="93"/>
      <c r="AU78" s="93"/>
      <c r="AV78" s="93"/>
      <c r="AW78" s="93"/>
      <c r="AX78" s="93"/>
      <c r="AY78" s="93"/>
      <c r="AZ78" s="93"/>
    </row>
    <row r="79" spans="2:52" x14ac:dyDescent="0.15">
      <c r="B79" s="93"/>
      <c r="C79" s="93"/>
      <c r="D79" s="93"/>
      <c r="E79" s="93"/>
      <c r="F79" s="93"/>
      <c r="G79" s="93"/>
      <c r="H79" s="93"/>
      <c r="I79" s="93"/>
      <c r="J79" s="93"/>
      <c r="K79" s="93"/>
      <c r="L79" s="93"/>
      <c r="M79" s="93"/>
      <c r="N79" s="93"/>
      <c r="O79" s="93"/>
      <c r="P79" s="93"/>
      <c r="Q79" s="93"/>
      <c r="R79" s="93"/>
      <c r="S79" s="93"/>
      <c r="T79" s="93"/>
      <c r="U79" s="93"/>
      <c r="V79" s="93"/>
      <c r="W79" s="93"/>
      <c r="X79" s="93"/>
      <c r="Y79" s="93"/>
      <c r="Z79" s="93"/>
      <c r="AA79" s="93"/>
      <c r="AB79" s="93"/>
      <c r="AC79" s="93"/>
      <c r="AD79" s="93"/>
      <c r="AE79" s="93"/>
      <c r="AF79" s="93"/>
      <c r="AG79" s="93"/>
      <c r="AH79" s="93"/>
      <c r="AI79" s="93"/>
      <c r="AJ79" s="93"/>
      <c r="AK79" s="93"/>
      <c r="AL79" s="93"/>
      <c r="AM79" s="93"/>
      <c r="AN79" s="93"/>
      <c r="AO79" s="93"/>
      <c r="AP79" s="93"/>
      <c r="AQ79" s="93"/>
      <c r="AR79" s="93"/>
      <c r="AS79" s="93"/>
      <c r="AT79" s="93"/>
      <c r="AU79" s="93"/>
      <c r="AV79" s="93"/>
      <c r="AW79" s="93"/>
      <c r="AX79" s="93"/>
      <c r="AY79" s="93"/>
      <c r="AZ79" s="93"/>
    </row>
    <row r="80" spans="2:52" x14ac:dyDescent="0.15">
      <c r="B80" s="93"/>
      <c r="C80" s="93"/>
      <c r="D80" s="93"/>
      <c r="E80" s="93"/>
      <c r="F80" s="93"/>
      <c r="G80" s="93"/>
      <c r="H80" s="93"/>
      <c r="I80" s="93"/>
      <c r="J80" s="93"/>
      <c r="K80" s="93"/>
      <c r="L80" s="93"/>
      <c r="M80" s="93"/>
      <c r="N80" s="93"/>
      <c r="O80" s="93"/>
      <c r="P80" s="93"/>
      <c r="Q80" s="93"/>
      <c r="R80" s="93"/>
      <c r="S80" s="93"/>
      <c r="T80" s="93"/>
      <c r="U80" s="93"/>
      <c r="V80" s="93"/>
      <c r="W80" s="93"/>
      <c r="X80" s="93"/>
      <c r="Y80" s="93"/>
      <c r="Z80" s="93"/>
      <c r="AA80" s="93"/>
      <c r="AB80" s="93"/>
      <c r="AC80" s="93"/>
      <c r="AD80" s="93"/>
      <c r="AE80" s="93"/>
      <c r="AF80" s="93"/>
      <c r="AG80" s="93"/>
      <c r="AH80" s="93"/>
      <c r="AI80" s="93"/>
      <c r="AJ80" s="93"/>
      <c r="AK80" s="93"/>
      <c r="AL80" s="93"/>
      <c r="AM80" s="93"/>
      <c r="AN80" s="93"/>
      <c r="AO80" s="93"/>
      <c r="AP80" s="93"/>
      <c r="AQ80" s="93"/>
      <c r="AR80" s="93"/>
      <c r="AS80" s="93"/>
      <c r="AT80" s="93"/>
      <c r="AU80" s="93"/>
      <c r="AV80" s="93"/>
      <c r="AW80" s="93"/>
      <c r="AX80" s="93"/>
      <c r="AY80" s="93"/>
      <c r="AZ80" s="93"/>
    </row>
    <row r="81" spans="2:52" x14ac:dyDescent="0.15">
      <c r="B81" s="93"/>
      <c r="C81" s="93"/>
      <c r="D81" s="93"/>
      <c r="E81" s="93"/>
      <c r="F81" s="93"/>
      <c r="G81" s="93"/>
      <c r="H81" s="93"/>
      <c r="I81" s="93"/>
      <c r="J81" s="93"/>
      <c r="K81" s="93"/>
      <c r="L81" s="93"/>
      <c r="M81" s="93"/>
      <c r="N81" s="93"/>
      <c r="O81" s="93"/>
      <c r="P81" s="93"/>
      <c r="Q81" s="93"/>
      <c r="R81" s="93"/>
      <c r="S81" s="93"/>
      <c r="T81" s="93"/>
      <c r="U81" s="93"/>
      <c r="V81" s="93"/>
      <c r="W81" s="93"/>
      <c r="X81" s="93"/>
      <c r="Y81" s="93"/>
      <c r="Z81" s="93"/>
      <c r="AA81" s="93"/>
      <c r="AB81" s="93"/>
      <c r="AC81" s="93"/>
      <c r="AD81" s="93"/>
      <c r="AE81" s="93"/>
      <c r="AF81" s="93"/>
      <c r="AG81" s="93"/>
      <c r="AH81" s="93"/>
      <c r="AI81" s="93"/>
      <c r="AJ81" s="93"/>
      <c r="AK81" s="93"/>
      <c r="AL81" s="93"/>
      <c r="AM81" s="93"/>
      <c r="AN81" s="93"/>
      <c r="AO81" s="93"/>
      <c r="AP81" s="93"/>
      <c r="AQ81" s="93"/>
      <c r="AR81" s="93"/>
      <c r="AS81" s="93"/>
      <c r="AT81" s="93"/>
      <c r="AU81" s="93"/>
      <c r="AV81" s="93"/>
      <c r="AW81" s="93"/>
      <c r="AX81" s="93"/>
      <c r="AY81" s="93"/>
      <c r="AZ81" s="93"/>
    </row>
    <row r="82" spans="2:52" x14ac:dyDescent="0.15">
      <c r="B82" s="93"/>
      <c r="C82" s="93"/>
      <c r="D82" s="93"/>
      <c r="E82" s="93"/>
      <c r="F82" s="93"/>
      <c r="G82" s="93"/>
      <c r="H82" s="93"/>
      <c r="I82" s="93"/>
      <c r="J82" s="93"/>
      <c r="K82" s="93"/>
      <c r="L82" s="93"/>
      <c r="M82" s="93"/>
      <c r="N82" s="93"/>
      <c r="O82" s="93"/>
      <c r="P82" s="93"/>
      <c r="Q82" s="93"/>
      <c r="R82" s="93"/>
      <c r="S82" s="93"/>
      <c r="T82" s="93"/>
      <c r="U82" s="93"/>
      <c r="V82" s="93"/>
      <c r="W82" s="93"/>
      <c r="X82" s="93"/>
      <c r="Y82" s="93"/>
      <c r="Z82" s="93"/>
      <c r="AA82" s="93"/>
      <c r="AB82" s="93"/>
      <c r="AC82" s="93"/>
      <c r="AD82" s="93"/>
      <c r="AE82" s="93"/>
      <c r="AF82" s="93"/>
      <c r="AG82" s="93"/>
      <c r="AH82" s="93"/>
      <c r="AI82" s="93"/>
      <c r="AJ82" s="93"/>
      <c r="AK82" s="93"/>
      <c r="AL82" s="93"/>
      <c r="AM82" s="93"/>
      <c r="AN82" s="93"/>
      <c r="AO82" s="93"/>
      <c r="AP82" s="93"/>
      <c r="AQ82" s="93"/>
      <c r="AR82" s="93"/>
      <c r="AS82" s="93"/>
      <c r="AT82" s="93"/>
      <c r="AU82" s="93"/>
      <c r="AV82" s="93"/>
      <c r="AW82" s="93"/>
      <c r="AX82" s="93"/>
      <c r="AY82" s="93"/>
      <c r="AZ82" s="93"/>
    </row>
    <row r="83" spans="2:52" x14ac:dyDescent="0.15">
      <c r="B83" s="93"/>
      <c r="C83" s="93"/>
      <c r="D83" s="93"/>
      <c r="E83" s="93"/>
      <c r="F83" s="93"/>
      <c r="G83" s="93"/>
      <c r="H83" s="93"/>
      <c r="I83" s="93"/>
      <c r="J83" s="93"/>
      <c r="K83" s="93"/>
      <c r="L83" s="93"/>
      <c r="M83" s="93"/>
      <c r="N83" s="93"/>
      <c r="O83" s="93"/>
      <c r="P83" s="93"/>
      <c r="Q83" s="93"/>
      <c r="R83" s="93"/>
      <c r="S83" s="93"/>
      <c r="T83" s="93"/>
      <c r="U83" s="93"/>
      <c r="V83" s="93"/>
      <c r="W83" s="93"/>
      <c r="X83" s="93"/>
      <c r="Y83" s="93"/>
      <c r="Z83" s="93"/>
      <c r="AA83" s="93"/>
      <c r="AB83" s="93"/>
      <c r="AC83" s="93"/>
      <c r="AD83" s="93"/>
      <c r="AE83" s="93"/>
      <c r="AF83" s="93"/>
      <c r="AG83" s="93"/>
      <c r="AH83" s="93"/>
      <c r="AI83" s="93"/>
      <c r="AJ83" s="93"/>
      <c r="AK83" s="93"/>
      <c r="AL83" s="93"/>
      <c r="AM83" s="93"/>
      <c r="AN83" s="93"/>
      <c r="AO83" s="93"/>
      <c r="AP83" s="93"/>
      <c r="AQ83" s="93"/>
      <c r="AR83" s="93"/>
      <c r="AS83" s="93"/>
      <c r="AT83" s="93"/>
      <c r="AU83" s="93"/>
      <c r="AV83" s="93"/>
      <c r="AW83" s="93"/>
      <c r="AX83" s="93"/>
      <c r="AY83" s="93"/>
      <c r="AZ83" s="93"/>
    </row>
    <row r="84" spans="2:52" x14ac:dyDescent="0.15">
      <c r="B84" s="93"/>
      <c r="C84" s="93"/>
      <c r="D84" s="93"/>
      <c r="E84" s="93"/>
      <c r="F84" s="93"/>
      <c r="G84" s="93"/>
      <c r="H84" s="93"/>
      <c r="I84" s="93"/>
      <c r="J84" s="93"/>
      <c r="K84" s="93"/>
      <c r="L84" s="93"/>
      <c r="M84" s="93"/>
      <c r="N84" s="93"/>
      <c r="O84" s="93"/>
      <c r="P84" s="93"/>
      <c r="Q84" s="93"/>
      <c r="R84" s="93"/>
      <c r="S84" s="93"/>
      <c r="T84" s="93"/>
      <c r="U84" s="93"/>
      <c r="V84" s="93"/>
      <c r="W84" s="93"/>
      <c r="X84" s="93"/>
      <c r="Y84" s="93"/>
      <c r="Z84" s="93"/>
      <c r="AA84" s="93"/>
      <c r="AB84" s="93"/>
      <c r="AC84" s="93"/>
      <c r="AD84" s="93"/>
      <c r="AE84" s="93"/>
      <c r="AF84" s="93"/>
      <c r="AG84" s="93"/>
      <c r="AH84" s="93"/>
      <c r="AI84" s="93"/>
      <c r="AJ84" s="93"/>
      <c r="AK84" s="93"/>
      <c r="AL84" s="93"/>
      <c r="AM84" s="93"/>
      <c r="AN84" s="93"/>
      <c r="AO84" s="93"/>
      <c r="AP84" s="93"/>
      <c r="AQ84" s="93"/>
      <c r="AR84" s="93"/>
      <c r="AS84" s="93"/>
      <c r="AT84" s="93"/>
      <c r="AU84" s="93"/>
      <c r="AV84" s="93"/>
      <c r="AW84" s="93"/>
      <c r="AX84" s="93"/>
      <c r="AY84" s="93"/>
      <c r="AZ84" s="93"/>
    </row>
    <row r="85" spans="2:52" x14ac:dyDescent="0.15">
      <c r="B85" s="93"/>
      <c r="C85" s="93"/>
      <c r="D85" s="93"/>
      <c r="E85" s="93"/>
      <c r="F85" s="93"/>
      <c r="G85" s="93"/>
      <c r="H85" s="93"/>
      <c r="I85" s="93"/>
      <c r="J85" s="93"/>
      <c r="K85" s="93"/>
      <c r="L85" s="93"/>
      <c r="M85" s="93"/>
      <c r="N85" s="93"/>
      <c r="O85" s="93"/>
      <c r="P85" s="93"/>
      <c r="Q85" s="93"/>
      <c r="R85" s="93"/>
      <c r="S85" s="93"/>
      <c r="T85" s="93"/>
      <c r="U85" s="93"/>
      <c r="V85" s="93"/>
      <c r="W85" s="93"/>
      <c r="X85" s="93"/>
      <c r="Y85" s="93"/>
      <c r="Z85" s="93"/>
      <c r="AA85" s="93"/>
      <c r="AB85" s="93"/>
      <c r="AC85" s="93"/>
      <c r="AD85" s="93"/>
      <c r="AE85" s="93"/>
      <c r="AF85" s="93"/>
      <c r="AG85" s="93"/>
      <c r="AH85" s="93"/>
      <c r="AI85" s="93"/>
      <c r="AJ85" s="93"/>
      <c r="AK85" s="93"/>
      <c r="AL85" s="93"/>
      <c r="AM85" s="93"/>
      <c r="AN85" s="93"/>
      <c r="AO85" s="93"/>
      <c r="AP85" s="93"/>
      <c r="AQ85" s="93"/>
      <c r="AR85" s="93"/>
      <c r="AS85" s="93"/>
      <c r="AT85" s="93"/>
      <c r="AU85" s="93"/>
      <c r="AV85" s="93"/>
      <c r="AW85" s="93"/>
      <c r="AX85" s="93"/>
      <c r="AY85" s="93"/>
      <c r="AZ85" s="93"/>
    </row>
    <row r="86" spans="2:52" x14ac:dyDescent="0.15">
      <c r="B86" s="93"/>
      <c r="C86" s="93"/>
      <c r="D86" s="93"/>
      <c r="E86" s="93"/>
      <c r="F86" s="93"/>
      <c r="G86" s="93"/>
      <c r="H86" s="93"/>
      <c r="I86" s="93"/>
      <c r="J86" s="93"/>
      <c r="K86" s="93"/>
      <c r="L86" s="93"/>
      <c r="M86" s="93"/>
      <c r="N86" s="93"/>
      <c r="O86" s="93"/>
      <c r="P86" s="93"/>
      <c r="Q86" s="93"/>
      <c r="R86" s="93"/>
      <c r="S86" s="93"/>
      <c r="T86" s="93"/>
      <c r="U86" s="93"/>
      <c r="V86" s="93"/>
      <c r="W86" s="93"/>
      <c r="X86" s="93"/>
      <c r="Y86" s="93"/>
      <c r="Z86" s="93"/>
      <c r="AA86" s="93"/>
      <c r="AB86" s="93"/>
      <c r="AC86" s="93"/>
      <c r="AD86" s="93"/>
      <c r="AE86" s="93"/>
      <c r="AF86" s="93"/>
      <c r="AG86" s="93"/>
      <c r="AH86" s="93"/>
      <c r="AI86" s="93"/>
      <c r="AJ86" s="93"/>
      <c r="AK86" s="93"/>
      <c r="AL86" s="93"/>
      <c r="AM86" s="93"/>
      <c r="AN86" s="93"/>
      <c r="AO86" s="93"/>
      <c r="AP86" s="93"/>
      <c r="AQ86" s="93"/>
      <c r="AR86" s="93"/>
      <c r="AS86" s="93"/>
      <c r="AT86" s="93"/>
      <c r="AU86" s="93"/>
      <c r="AV86" s="93"/>
      <c r="AW86" s="93"/>
      <c r="AX86" s="93"/>
      <c r="AY86" s="93"/>
      <c r="AZ86" s="93"/>
    </row>
    <row r="87" spans="2:52" x14ac:dyDescent="0.15">
      <c r="B87" s="93"/>
      <c r="C87" s="93"/>
      <c r="D87" s="93"/>
      <c r="E87" s="93"/>
      <c r="F87" s="93"/>
      <c r="G87" s="93"/>
      <c r="H87" s="93"/>
      <c r="I87" s="93"/>
      <c r="J87" s="93"/>
      <c r="K87" s="93"/>
      <c r="L87" s="93"/>
      <c r="M87" s="93"/>
      <c r="N87" s="93"/>
      <c r="O87" s="93"/>
      <c r="P87" s="93"/>
      <c r="Q87" s="93"/>
      <c r="R87" s="93"/>
      <c r="S87" s="93"/>
      <c r="T87" s="93"/>
      <c r="U87" s="93"/>
      <c r="V87" s="93"/>
      <c r="W87" s="93"/>
      <c r="X87" s="93"/>
      <c r="Y87" s="93"/>
      <c r="Z87" s="93"/>
      <c r="AA87" s="93"/>
      <c r="AB87" s="93"/>
      <c r="AC87" s="93"/>
      <c r="AD87" s="93"/>
      <c r="AE87" s="93"/>
      <c r="AF87" s="93"/>
      <c r="AG87" s="93"/>
      <c r="AH87" s="93"/>
      <c r="AI87" s="93"/>
      <c r="AJ87" s="93"/>
      <c r="AK87" s="93"/>
      <c r="AL87" s="93"/>
      <c r="AM87" s="93"/>
      <c r="AN87" s="93"/>
      <c r="AO87" s="93"/>
      <c r="AP87" s="93"/>
      <c r="AQ87" s="93"/>
      <c r="AR87" s="93"/>
      <c r="AS87" s="93"/>
      <c r="AT87" s="93"/>
      <c r="AU87" s="93"/>
      <c r="AV87" s="93"/>
      <c r="AW87" s="93"/>
      <c r="AX87" s="93"/>
      <c r="AY87" s="93"/>
      <c r="AZ87" s="93"/>
    </row>
    <row r="88" spans="2:52" x14ac:dyDescent="0.15">
      <c r="B88" s="93"/>
      <c r="C88" s="93"/>
      <c r="D88" s="93"/>
      <c r="E88" s="93"/>
      <c r="F88" s="93"/>
      <c r="G88" s="93"/>
      <c r="H88" s="93"/>
      <c r="I88" s="93"/>
      <c r="J88" s="93"/>
      <c r="K88" s="93"/>
      <c r="L88" s="93"/>
      <c r="M88" s="93"/>
      <c r="N88" s="93"/>
      <c r="O88" s="93"/>
      <c r="P88" s="93"/>
      <c r="Q88" s="93"/>
      <c r="R88" s="93"/>
      <c r="S88" s="93"/>
      <c r="T88" s="93"/>
      <c r="U88" s="93"/>
      <c r="V88" s="93"/>
      <c r="W88" s="93"/>
      <c r="X88" s="93"/>
      <c r="Y88" s="93"/>
      <c r="Z88" s="93"/>
      <c r="AA88" s="93"/>
      <c r="AB88" s="93"/>
      <c r="AC88" s="93"/>
      <c r="AD88" s="93"/>
      <c r="AE88" s="93"/>
      <c r="AF88" s="93"/>
      <c r="AG88" s="93"/>
      <c r="AH88" s="93"/>
      <c r="AI88" s="93"/>
      <c r="AJ88" s="93"/>
      <c r="AK88" s="93"/>
      <c r="AL88" s="93"/>
      <c r="AM88" s="93"/>
      <c r="AN88" s="93"/>
      <c r="AO88" s="93"/>
      <c r="AP88" s="93"/>
      <c r="AQ88" s="93"/>
      <c r="AR88" s="93"/>
      <c r="AS88" s="93"/>
      <c r="AT88" s="93"/>
      <c r="AU88" s="93"/>
      <c r="AV88" s="93"/>
      <c r="AW88" s="93"/>
      <c r="AX88" s="93"/>
      <c r="AY88" s="93"/>
      <c r="AZ88" s="93"/>
    </row>
    <row r="89" spans="2:52" x14ac:dyDescent="0.15">
      <c r="B89" s="93"/>
      <c r="C89" s="93"/>
      <c r="D89" s="93"/>
      <c r="E89" s="93"/>
      <c r="F89" s="93"/>
      <c r="G89" s="93"/>
      <c r="H89" s="93"/>
      <c r="I89" s="93"/>
      <c r="J89" s="93"/>
      <c r="K89" s="93"/>
      <c r="L89" s="93"/>
      <c r="M89" s="93"/>
      <c r="N89" s="93"/>
      <c r="O89" s="93"/>
      <c r="P89" s="93"/>
      <c r="Q89" s="93"/>
      <c r="R89" s="93"/>
      <c r="S89" s="93"/>
      <c r="T89" s="93"/>
      <c r="U89" s="93"/>
      <c r="V89" s="93"/>
      <c r="W89" s="93"/>
      <c r="X89" s="93"/>
      <c r="Y89" s="93"/>
      <c r="Z89" s="93"/>
      <c r="AA89" s="93"/>
      <c r="AB89" s="93"/>
      <c r="AC89" s="93"/>
      <c r="AD89" s="93"/>
      <c r="AE89" s="93"/>
      <c r="AF89" s="93"/>
      <c r="AG89" s="93"/>
      <c r="AH89" s="93"/>
      <c r="AI89" s="93"/>
      <c r="AJ89" s="93"/>
      <c r="AK89" s="93"/>
      <c r="AL89" s="93"/>
      <c r="AM89" s="93"/>
      <c r="AN89" s="93"/>
      <c r="AO89" s="93"/>
      <c r="AP89" s="93"/>
      <c r="AQ89" s="93"/>
      <c r="AR89" s="93"/>
      <c r="AS89" s="93"/>
      <c r="AT89" s="93"/>
      <c r="AU89" s="93"/>
      <c r="AV89" s="93"/>
      <c r="AW89" s="93"/>
      <c r="AX89" s="93"/>
      <c r="AY89" s="93"/>
      <c r="AZ89" s="93"/>
    </row>
    <row r="90" spans="2:52" x14ac:dyDescent="0.15">
      <c r="B90" s="93"/>
      <c r="C90" s="93"/>
      <c r="D90" s="93"/>
      <c r="E90" s="93"/>
      <c r="F90" s="93"/>
      <c r="G90" s="93"/>
      <c r="H90" s="93"/>
      <c r="I90" s="93"/>
      <c r="J90" s="93"/>
      <c r="K90" s="93"/>
      <c r="L90" s="93"/>
      <c r="M90" s="93"/>
      <c r="N90" s="93"/>
      <c r="O90" s="93"/>
      <c r="P90" s="93"/>
      <c r="Q90" s="93"/>
      <c r="R90" s="93"/>
      <c r="S90" s="93"/>
      <c r="T90" s="93"/>
      <c r="U90" s="93"/>
      <c r="V90" s="93"/>
      <c r="W90" s="93"/>
      <c r="X90" s="93"/>
      <c r="Y90" s="93"/>
      <c r="Z90" s="93"/>
      <c r="AA90" s="93"/>
      <c r="AB90" s="93"/>
      <c r="AC90" s="93"/>
      <c r="AD90" s="93"/>
      <c r="AE90" s="93"/>
      <c r="AF90" s="93"/>
      <c r="AG90" s="93"/>
      <c r="AH90" s="93"/>
      <c r="AI90" s="93"/>
      <c r="AJ90" s="93"/>
      <c r="AK90" s="93"/>
      <c r="AL90" s="93"/>
      <c r="AM90" s="93"/>
      <c r="AN90" s="93"/>
      <c r="AO90" s="93"/>
      <c r="AP90" s="93"/>
      <c r="AQ90" s="93"/>
      <c r="AR90" s="93"/>
      <c r="AS90" s="93"/>
      <c r="AT90" s="93"/>
      <c r="AU90" s="93"/>
      <c r="AV90" s="93"/>
      <c r="AW90" s="93"/>
      <c r="AX90" s="93"/>
      <c r="AY90" s="93"/>
      <c r="AZ90" s="93"/>
    </row>
    <row r="91" spans="2:52" x14ac:dyDescent="0.15">
      <c r="B91" s="93"/>
      <c r="C91" s="93"/>
      <c r="D91" s="93"/>
      <c r="E91" s="93"/>
      <c r="F91" s="93"/>
      <c r="G91" s="93"/>
      <c r="H91" s="93"/>
      <c r="I91" s="93"/>
      <c r="J91" s="93"/>
      <c r="K91" s="93"/>
      <c r="L91" s="93"/>
      <c r="M91" s="93"/>
      <c r="N91" s="93"/>
      <c r="O91" s="93"/>
      <c r="P91" s="93"/>
      <c r="Q91" s="93"/>
      <c r="R91" s="93"/>
      <c r="S91" s="93"/>
      <c r="T91" s="93"/>
      <c r="U91" s="93"/>
      <c r="V91" s="93"/>
      <c r="W91" s="93"/>
      <c r="X91" s="93"/>
      <c r="Y91" s="93"/>
      <c r="Z91" s="93"/>
      <c r="AA91" s="93"/>
      <c r="AB91" s="93"/>
      <c r="AC91" s="93"/>
      <c r="AD91" s="93"/>
      <c r="AE91" s="93"/>
      <c r="AF91" s="93"/>
      <c r="AG91" s="93"/>
      <c r="AH91" s="93"/>
      <c r="AI91" s="93"/>
      <c r="AJ91" s="93"/>
      <c r="AK91" s="93"/>
      <c r="AL91" s="93"/>
      <c r="AM91" s="93"/>
      <c r="AN91" s="93"/>
      <c r="AO91" s="93"/>
      <c r="AP91" s="93"/>
      <c r="AQ91" s="93"/>
      <c r="AR91" s="93"/>
      <c r="AS91" s="93"/>
      <c r="AT91" s="93"/>
      <c r="AU91" s="93"/>
      <c r="AV91" s="93"/>
      <c r="AW91" s="93"/>
      <c r="AX91" s="93"/>
      <c r="AY91" s="93"/>
      <c r="AZ91" s="93"/>
    </row>
    <row r="92" spans="2:52" x14ac:dyDescent="0.15">
      <c r="B92" s="93"/>
      <c r="C92" s="93"/>
      <c r="D92" s="93"/>
      <c r="E92" s="93"/>
      <c r="F92" s="93"/>
      <c r="G92" s="93"/>
      <c r="H92" s="93"/>
      <c r="I92" s="93"/>
      <c r="J92" s="93"/>
      <c r="K92" s="93"/>
      <c r="L92" s="93"/>
      <c r="M92" s="93"/>
      <c r="N92" s="93"/>
      <c r="O92" s="93"/>
      <c r="P92" s="93"/>
      <c r="Q92" s="93"/>
      <c r="R92" s="93"/>
      <c r="S92" s="93"/>
      <c r="T92" s="93"/>
      <c r="U92" s="93"/>
      <c r="V92" s="93"/>
      <c r="W92" s="93"/>
      <c r="X92" s="93"/>
      <c r="Y92" s="93"/>
      <c r="Z92" s="93"/>
      <c r="AA92" s="93"/>
      <c r="AB92" s="93"/>
      <c r="AC92" s="93"/>
      <c r="AD92" s="93"/>
      <c r="AE92" s="93"/>
      <c r="AF92" s="93"/>
      <c r="AG92" s="93"/>
      <c r="AH92" s="93"/>
      <c r="AI92" s="93"/>
      <c r="AJ92" s="93"/>
      <c r="AK92" s="93"/>
      <c r="AL92" s="93"/>
      <c r="AM92" s="93"/>
      <c r="AN92" s="93"/>
      <c r="AO92" s="93"/>
      <c r="AP92" s="93"/>
      <c r="AQ92" s="93"/>
      <c r="AR92" s="93"/>
      <c r="AS92" s="93"/>
      <c r="AT92" s="93"/>
      <c r="AU92" s="93"/>
      <c r="AV92" s="93"/>
      <c r="AW92" s="93"/>
      <c r="AX92" s="93"/>
      <c r="AY92" s="93"/>
      <c r="AZ92" s="93"/>
    </row>
    <row r="93" spans="2:52" x14ac:dyDescent="0.15">
      <c r="B93" s="93"/>
      <c r="C93" s="93"/>
      <c r="D93" s="93"/>
      <c r="E93" s="93"/>
      <c r="F93" s="93"/>
      <c r="G93" s="93"/>
      <c r="H93" s="93"/>
      <c r="I93" s="93"/>
      <c r="J93" s="93"/>
      <c r="K93" s="93"/>
      <c r="L93" s="93"/>
      <c r="M93" s="93"/>
      <c r="N93" s="93"/>
      <c r="O93" s="93"/>
      <c r="P93" s="93"/>
      <c r="Q93" s="93"/>
      <c r="R93" s="93"/>
      <c r="S93" s="93"/>
      <c r="T93" s="93"/>
      <c r="U93" s="93"/>
      <c r="V93" s="93"/>
      <c r="W93" s="93"/>
      <c r="X93" s="93"/>
      <c r="Y93" s="93"/>
      <c r="Z93" s="93"/>
      <c r="AA93" s="93"/>
      <c r="AB93" s="93"/>
      <c r="AC93" s="93"/>
      <c r="AD93" s="93"/>
      <c r="AE93" s="93"/>
      <c r="AF93" s="93"/>
      <c r="AG93" s="93"/>
      <c r="AH93" s="93"/>
      <c r="AI93" s="93"/>
      <c r="AJ93" s="93"/>
      <c r="AK93" s="93"/>
      <c r="AL93" s="93"/>
      <c r="AM93" s="93"/>
      <c r="AN93" s="93"/>
      <c r="AO93" s="93"/>
      <c r="AP93" s="93"/>
      <c r="AQ93" s="93"/>
      <c r="AR93" s="93"/>
      <c r="AS93" s="93"/>
      <c r="AT93" s="93"/>
      <c r="AU93" s="93"/>
      <c r="AV93" s="93"/>
      <c r="AW93" s="93"/>
      <c r="AX93" s="93"/>
      <c r="AY93" s="93"/>
      <c r="AZ93" s="93"/>
    </row>
    <row r="94" spans="2:52" x14ac:dyDescent="0.15">
      <c r="B94" s="93"/>
      <c r="C94" s="93"/>
      <c r="D94" s="93"/>
      <c r="E94" s="93"/>
      <c r="F94" s="93"/>
      <c r="G94" s="93"/>
      <c r="H94" s="93"/>
      <c r="I94" s="93"/>
      <c r="J94" s="93"/>
      <c r="K94" s="93"/>
      <c r="L94" s="93"/>
      <c r="M94" s="93"/>
      <c r="N94" s="93"/>
      <c r="O94" s="93"/>
      <c r="P94" s="93"/>
      <c r="Q94" s="93"/>
      <c r="R94" s="93"/>
      <c r="S94" s="93"/>
      <c r="T94" s="93"/>
      <c r="U94" s="93"/>
      <c r="V94" s="93"/>
      <c r="W94" s="93"/>
      <c r="X94" s="93"/>
      <c r="Y94" s="93"/>
      <c r="Z94" s="93"/>
      <c r="AA94" s="93"/>
      <c r="AB94" s="93"/>
      <c r="AC94" s="93"/>
      <c r="AD94" s="93"/>
      <c r="AE94" s="93"/>
      <c r="AF94" s="93"/>
      <c r="AG94" s="93"/>
      <c r="AH94" s="93"/>
      <c r="AI94" s="93"/>
      <c r="AJ94" s="93"/>
      <c r="AK94" s="93"/>
      <c r="AL94" s="93"/>
      <c r="AM94" s="93"/>
      <c r="AN94" s="93"/>
      <c r="AO94" s="93"/>
      <c r="AP94" s="93"/>
      <c r="AQ94" s="93"/>
      <c r="AR94" s="93"/>
      <c r="AS94" s="93"/>
      <c r="AT94" s="93"/>
      <c r="AU94" s="93"/>
      <c r="AV94" s="93"/>
      <c r="AW94" s="93"/>
      <c r="AX94" s="93"/>
      <c r="AY94" s="93"/>
      <c r="AZ94" s="93"/>
    </row>
    <row r="95" spans="2:52" x14ac:dyDescent="0.15">
      <c r="B95" s="93"/>
      <c r="C95" s="93"/>
      <c r="D95" s="93"/>
      <c r="E95" s="93"/>
      <c r="F95" s="93"/>
      <c r="G95" s="93"/>
      <c r="H95" s="93"/>
      <c r="I95" s="93"/>
      <c r="J95" s="93"/>
      <c r="K95" s="93"/>
      <c r="L95" s="93"/>
      <c r="M95" s="93"/>
      <c r="N95" s="93"/>
      <c r="O95" s="93"/>
      <c r="P95" s="93"/>
      <c r="Q95" s="93"/>
      <c r="R95" s="93"/>
      <c r="S95" s="93"/>
      <c r="T95" s="93"/>
      <c r="U95" s="93"/>
      <c r="V95" s="93"/>
      <c r="W95" s="93"/>
      <c r="X95" s="93"/>
      <c r="Y95" s="93"/>
      <c r="Z95" s="93"/>
      <c r="AA95" s="93"/>
      <c r="AB95" s="93"/>
      <c r="AC95" s="93"/>
      <c r="AD95" s="93"/>
      <c r="AE95" s="93"/>
      <c r="AF95" s="93"/>
      <c r="AG95" s="93"/>
      <c r="AH95" s="93"/>
      <c r="AI95" s="93"/>
      <c r="AJ95" s="93"/>
      <c r="AK95" s="93"/>
      <c r="AL95" s="93"/>
      <c r="AM95" s="93"/>
      <c r="AN95" s="93"/>
      <c r="AO95" s="93"/>
      <c r="AP95" s="93"/>
      <c r="AQ95" s="93"/>
      <c r="AR95" s="93"/>
      <c r="AS95" s="93"/>
      <c r="AT95" s="93"/>
      <c r="AU95" s="93"/>
      <c r="AV95" s="93"/>
      <c r="AW95" s="93"/>
      <c r="AX95" s="93"/>
      <c r="AY95" s="93"/>
      <c r="AZ95" s="93"/>
    </row>
    <row r="96" spans="2:52" x14ac:dyDescent="0.15">
      <c r="B96" s="93"/>
      <c r="C96" s="93"/>
      <c r="D96" s="93"/>
      <c r="E96" s="93"/>
      <c r="F96" s="93"/>
      <c r="G96" s="93"/>
      <c r="H96" s="93"/>
      <c r="I96" s="93"/>
      <c r="J96" s="93"/>
      <c r="K96" s="93"/>
      <c r="L96" s="93"/>
      <c r="M96" s="93"/>
      <c r="N96" s="93"/>
      <c r="O96" s="93"/>
      <c r="P96" s="93"/>
      <c r="Q96" s="93"/>
      <c r="R96" s="93"/>
      <c r="S96" s="93"/>
      <c r="T96" s="93"/>
      <c r="U96" s="93"/>
      <c r="V96" s="93"/>
      <c r="W96" s="93"/>
      <c r="X96" s="93"/>
      <c r="Y96" s="93"/>
      <c r="Z96" s="93"/>
      <c r="AA96" s="93"/>
      <c r="AB96" s="93"/>
      <c r="AC96" s="93"/>
      <c r="AD96" s="93"/>
      <c r="AE96" s="93"/>
      <c r="AF96" s="93"/>
      <c r="AG96" s="93"/>
      <c r="AH96" s="93"/>
      <c r="AI96" s="93"/>
      <c r="AJ96" s="93"/>
      <c r="AK96" s="93"/>
      <c r="AL96" s="93"/>
      <c r="AM96" s="93"/>
      <c r="AN96" s="93"/>
      <c r="AO96" s="93"/>
      <c r="AP96" s="93"/>
      <c r="AQ96" s="93"/>
      <c r="AR96" s="93"/>
      <c r="AS96" s="93"/>
      <c r="AT96" s="93"/>
      <c r="AU96" s="93"/>
      <c r="AV96" s="93"/>
      <c r="AW96" s="93"/>
      <c r="AX96" s="93"/>
      <c r="AY96" s="93"/>
      <c r="AZ96" s="93"/>
    </row>
    <row r="97" spans="2:52" x14ac:dyDescent="0.15">
      <c r="B97" s="93"/>
      <c r="C97" s="93"/>
      <c r="D97" s="93"/>
      <c r="E97" s="93"/>
      <c r="F97" s="93"/>
      <c r="G97" s="93"/>
      <c r="H97" s="93"/>
      <c r="I97" s="93"/>
      <c r="J97" s="93"/>
      <c r="K97" s="93"/>
      <c r="L97" s="93"/>
      <c r="M97" s="93"/>
      <c r="N97" s="93"/>
      <c r="O97" s="93"/>
      <c r="P97" s="93"/>
      <c r="Q97" s="93"/>
      <c r="R97" s="93"/>
      <c r="S97" s="93"/>
      <c r="T97" s="93"/>
      <c r="U97" s="93"/>
      <c r="V97" s="93"/>
      <c r="W97" s="93"/>
      <c r="X97" s="93"/>
      <c r="Y97" s="93"/>
      <c r="Z97" s="93"/>
      <c r="AA97" s="93"/>
      <c r="AB97" s="93"/>
      <c r="AC97" s="93"/>
      <c r="AD97" s="93"/>
      <c r="AE97" s="93"/>
      <c r="AF97" s="93"/>
      <c r="AG97" s="93"/>
      <c r="AH97" s="93"/>
      <c r="AI97" s="93"/>
      <c r="AJ97" s="93"/>
      <c r="AK97" s="93"/>
      <c r="AL97" s="93"/>
      <c r="AM97" s="93"/>
      <c r="AN97" s="93"/>
      <c r="AO97" s="93"/>
      <c r="AP97" s="93"/>
      <c r="AQ97" s="93"/>
      <c r="AR97" s="93"/>
      <c r="AS97" s="93"/>
      <c r="AT97" s="93"/>
      <c r="AU97" s="93"/>
      <c r="AV97" s="93"/>
      <c r="AW97" s="93"/>
      <c r="AX97" s="93"/>
      <c r="AY97" s="93"/>
      <c r="AZ97" s="93"/>
    </row>
    <row r="98" spans="2:52" x14ac:dyDescent="0.15">
      <c r="B98" s="93"/>
      <c r="C98" s="93"/>
      <c r="D98" s="93"/>
      <c r="E98" s="93"/>
      <c r="F98" s="93"/>
      <c r="G98" s="93"/>
      <c r="H98" s="93"/>
      <c r="I98" s="93"/>
      <c r="J98" s="93"/>
      <c r="K98" s="93"/>
      <c r="L98" s="93"/>
      <c r="M98" s="93"/>
      <c r="N98" s="93"/>
      <c r="O98" s="93"/>
      <c r="P98" s="93"/>
      <c r="Q98" s="93"/>
      <c r="R98" s="93"/>
      <c r="S98" s="93"/>
      <c r="T98" s="93"/>
      <c r="U98" s="93"/>
      <c r="V98" s="93"/>
      <c r="W98" s="93"/>
      <c r="X98" s="93"/>
      <c r="Y98" s="93"/>
      <c r="Z98" s="93"/>
      <c r="AA98" s="93"/>
      <c r="AB98" s="93"/>
      <c r="AC98" s="93"/>
      <c r="AD98" s="93"/>
      <c r="AE98" s="93"/>
      <c r="AF98" s="93"/>
      <c r="AG98" s="93"/>
      <c r="AH98" s="93"/>
      <c r="AI98" s="93"/>
      <c r="AJ98" s="93"/>
      <c r="AK98" s="93"/>
      <c r="AL98" s="93"/>
      <c r="AM98" s="93"/>
      <c r="AN98" s="93"/>
      <c r="AO98" s="93"/>
      <c r="AP98" s="93"/>
      <c r="AQ98" s="93"/>
      <c r="AR98" s="93"/>
      <c r="AS98" s="93"/>
      <c r="AT98" s="93"/>
      <c r="AU98" s="93"/>
      <c r="AV98" s="93"/>
      <c r="AW98" s="93"/>
      <c r="AX98" s="93"/>
      <c r="AY98" s="93"/>
      <c r="AZ98" s="93"/>
    </row>
    <row r="99" spans="2:52" x14ac:dyDescent="0.15">
      <c r="B99" s="93"/>
      <c r="C99" s="93"/>
      <c r="D99" s="93"/>
      <c r="E99" s="93"/>
      <c r="F99" s="93"/>
      <c r="G99" s="93"/>
      <c r="H99" s="93"/>
      <c r="I99" s="93"/>
      <c r="J99" s="93"/>
      <c r="K99" s="93"/>
      <c r="L99" s="93"/>
      <c r="M99" s="93"/>
      <c r="N99" s="93"/>
      <c r="O99" s="93"/>
      <c r="P99" s="93"/>
      <c r="Q99" s="93"/>
      <c r="R99" s="93"/>
      <c r="S99" s="93"/>
      <c r="T99" s="93"/>
      <c r="U99" s="93"/>
      <c r="V99" s="93"/>
      <c r="W99" s="93"/>
      <c r="X99" s="93"/>
      <c r="Y99" s="93"/>
      <c r="Z99" s="93"/>
      <c r="AA99" s="93"/>
      <c r="AB99" s="93"/>
      <c r="AC99" s="93"/>
      <c r="AD99" s="93"/>
      <c r="AE99" s="93"/>
      <c r="AF99" s="93"/>
      <c r="AG99" s="93"/>
      <c r="AH99" s="93"/>
      <c r="AI99" s="93"/>
      <c r="AJ99" s="93"/>
      <c r="AK99" s="93"/>
      <c r="AL99" s="93"/>
      <c r="AM99" s="93"/>
      <c r="AN99" s="93"/>
      <c r="AO99" s="93"/>
      <c r="AP99" s="93"/>
      <c r="AQ99" s="93"/>
      <c r="AR99" s="93"/>
      <c r="AS99" s="93"/>
      <c r="AT99" s="93"/>
      <c r="AU99" s="93"/>
      <c r="AV99" s="93"/>
      <c r="AW99" s="93"/>
      <c r="AX99" s="93"/>
      <c r="AY99" s="93"/>
      <c r="AZ99" s="93"/>
    </row>
    <row r="100" spans="2:52" x14ac:dyDescent="0.15">
      <c r="B100" s="93"/>
      <c r="C100" s="93"/>
      <c r="D100" s="93"/>
      <c r="E100" s="93"/>
      <c r="F100" s="93"/>
      <c r="G100" s="93"/>
      <c r="H100" s="93"/>
      <c r="I100" s="93"/>
      <c r="J100" s="93"/>
      <c r="K100" s="93"/>
      <c r="L100" s="93"/>
      <c r="M100" s="93"/>
      <c r="N100" s="93"/>
      <c r="O100" s="93"/>
      <c r="P100" s="93"/>
      <c r="Q100" s="93"/>
      <c r="R100" s="93"/>
      <c r="S100" s="93"/>
      <c r="T100" s="93"/>
      <c r="U100" s="93"/>
      <c r="V100" s="93"/>
      <c r="W100" s="93"/>
      <c r="X100" s="93"/>
      <c r="Y100" s="93"/>
      <c r="Z100" s="93"/>
      <c r="AA100" s="93"/>
      <c r="AB100" s="93"/>
      <c r="AC100" s="93"/>
      <c r="AD100" s="93"/>
      <c r="AE100" s="93"/>
      <c r="AF100" s="93"/>
      <c r="AG100" s="93"/>
      <c r="AH100" s="93"/>
      <c r="AI100" s="93"/>
      <c r="AJ100" s="93"/>
      <c r="AK100" s="93"/>
      <c r="AL100" s="93"/>
      <c r="AM100" s="93"/>
      <c r="AN100" s="93"/>
      <c r="AO100" s="93"/>
      <c r="AP100" s="93"/>
      <c r="AQ100" s="93"/>
      <c r="AR100" s="93"/>
      <c r="AS100" s="93"/>
      <c r="AT100" s="93"/>
      <c r="AU100" s="93"/>
      <c r="AV100" s="93"/>
      <c r="AW100" s="93"/>
      <c r="AX100" s="93"/>
      <c r="AY100" s="93"/>
      <c r="AZ100" s="93"/>
    </row>
    <row r="101" spans="2:52" x14ac:dyDescent="0.15">
      <c r="B101" s="93"/>
      <c r="C101" s="93"/>
      <c r="D101" s="93"/>
      <c r="E101" s="93"/>
      <c r="F101" s="93"/>
      <c r="G101" s="93"/>
      <c r="H101" s="93"/>
      <c r="I101" s="93"/>
      <c r="J101" s="93"/>
      <c r="K101" s="93"/>
      <c r="L101" s="93"/>
      <c r="M101" s="93"/>
      <c r="N101" s="93"/>
      <c r="O101" s="93"/>
      <c r="P101" s="93"/>
      <c r="Q101" s="93"/>
      <c r="R101" s="93"/>
      <c r="S101" s="93"/>
      <c r="T101" s="93"/>
      <c r="U101" s="93"/>
      <c r="V101" s="93"/>
      <c r="W101" s="93"/>
      <c r="X101" s="93"/>
      <c r="Y101" s="93"/>
      <c r="Z101" s="93"/>
      <c r="AA101" s="93"/>
      <c r="AB101" s="93"/>
      <c r="AC101" s="93"/>
      <c r="AD101" s="93"/>
      <c r="AE101" s="93"/>
      <c r="AF101" s="93"/>
      <c r="AG101" s="93"/>
      <c r="AH101" s="93"/>
      <c r="AI101" s="93"/>
      <c r="AJ101" s="93"/>
      <c r="AK101" s="93"/>
      <c r="AL101" s="93"/>
      <c r="AM101" s="93"/>
      <c r="AN101" s="93"/>
      <c r="AO101" s="93"/>
      <c r="AP101" s="93"/>
      <c r="AQ101" s="93"/>
      <c r="AR101" s="93"/>
      <c r="AS101" s="93"/>
      <c r="AT101" s="93"/>
      <c r="AU101" s="93"/>
      <c r="AV101" s="93"/>
      <c r="AW101" s="93"/>
      <c r="AX101" s="93"/>
      <c r="AY101" s="93"/>
      <c r="AZ101" s="93"/>
    </row>
    <row r="102" spans="2:52" x14ac:dyDescent="0.15">
      <c r="B102" s="93"/>
      <c r="C102" s="93"/>
      <c r="D102" s="93"/>
      <c r="E102" s="93"/>
      <c r="F102" s="93"/>
      <c r="G102" s="93"/>
      <c r="H102" s="93"/>
      <c r="I102" s="93"/>
      <c r="J102" s="93"/>
      <c r="K102" s="93"/>
      <c r="L102" s="93"/>
      <c r="M102" s="93"/>
      <c r="N102" s="93"/>
      <c r="O102" s="93"/>
      <c r="P102" s="93"/>
      <c r="Q102" s="93"/>
      <c r="R102" s="93"/>
      <c r="S102" s="93"/>
      <c r="T102" s="93"/>
      <c r="U102" s="93"/>
      <c r="V102" s="93"/>
      <c r="W102" s="93"/>
      <c r="X102" s="93"/>
      <c r="Y102" s="93"/>
      <c r="Z102" s="93"/>
      <c r="AA102" s="93"/>
      <c r="AB102" s="93"/>
      <c r="AC102" s="93"/>
      <c r="AD102" s="93"/>
      <c r="AE102" s="93"/>
      <c r="AF102" s="93"/>
      <c r="AG102" s="93"/>
      <c r="AH102" s="93"/>
      <c r="AI102" s="93"/>
      <c r="AJ102" s="93"/>
      <c r="AK102" s="93"/>
      <c r="AL102" s="93"/>
      <c r="AM102" s="93"/>
      <c r="AN102" s="93"/>
      <c r="AO102" s="93"/>
      <c r="AP102" s="93"/>
      <c r="AQ102" s="93"/>
      <c r="AR102" s="93"/>
      <c r="AS102" s="93"/>
      <c r="AT102" s="93"/>
      <c r="AU102" s="93"/>
      <c r="AV102" s="93"/>
      <c r="AW102" s="93"/>
      <c r="AX102" s="93"/>
      <c r="AY102" s="93"/>
      <c r="AZ102" s="93"/>
    </row>
    <row r="103" spans="2:52" x14ac:dyDescent="0.15">
      <c r="B103" s="93"/>
      <c r="C103" s="93"/>
      <c r="D103" s="93"/>
      <c r="E103" s="93"/>
      <c r="F103" s="93"/>
      <c r="G103" s="93"/>
      <c r="H103" s="93"/>
      <c r="I103" s="93"/>
      <c r="J103" s="93"/>
      <c r="K103" s="93"/>
      <c r="L103" s="93"/>
      <c r="M103" s="93"/>
      <c r="N103" s="93"/>
      <c r="O103" s="93"/>
      <c r="P103" s="93"/>
      <c r="Q103" s="93"/>
      <c r="R103" s="93"/>
      <c r="S103" s="93"/>
      <c r="T103" s="93"/>
      <c r="U103" s="93"/>
      <c r="V103" s="93"/>
      <c r="W103" s="93"/>
      <c r="X103" s="93"/>
      <c r="Y103" s="93"/>
      <c r="Z103" s="93"/>
      <c r="AA103" s="93"/>
      <c r="AB103" s="93"/>
      <c r="AC103" s="93"/>
      <c r="AD103" s="93"/>
      <c r="AE103" s="93"/>
      <c r="AF103" s="93"/>
      <c r="AG103" s="93"/>
      <c r="AH103" s="93"/>
      <c r="AI103" s="93"/>
      <c r="AJ103" s="93"/>
      <c r="AK103" s="93"/>
      <c r="AL103" s="93"/>
      <c r="AM103" s="93"/>
      <c r="AN103" s="93"/>
      <c r="AO103" s="93"/>
      <c r="AP103" s="93"/>
      <c r="AQ103" s="93"/>
      <c r="AR103" s="93"/>
      <c r="AS103" s="93"/>
      <c r="AT103" s="93"/>
      <c r="AU103" s="93"/>
      <c r="AV103" s="93"/>
      <c r="AW103" s="93"/>
      <c r="AX103" s="93"/>
      <c r="AY103" s="93"/>
      <c r="AZ103" s="93"/>
    </row>
    <row r="104" spans="2:52" x14ac:dyDescent="0.15">
      <c r="B104" s="93"/>
      <c r="C104" s="93"/>
      <c r="D104" s="93"/>
      <c r="E104" s="93"/>
      <c r="F104" s="93"/>
      <c r="G104" s="93"/>
      <c r="H104" s="93"/>
      <c r="I104" s="93"/>
      <c r="J104" s="93"/>
      <c r="K104" s="93"/>
      <c r="L104" s="93"/>
      <c r="M104" s="93"/>
      <c r="N104" s="93"/>
      <c r="O104" s="93"/>
      <c r="P104" s="93"/>
      <c r="Q104" s="93"/>
      <c r="R104" s="93"/>
      <c r="S104" s="93"/>
      <c r="T104" s="93"/>
      <c r="U104" s="93"/>
      <c r="V104" s="93"/>
      <c r="W104" s="93"/>
      <c r="X104" s="93"/>
      <c r="Y104" s="93"/>
      <c r="Z104" s="93"/>
      <c r="AA104" s="93"/>
      <c r="AB104" s="93"/>
      <c r="AC104" s="93"/>
      <c r="AD104" s="93"/>
      <c r="AE104" s="93"/>
      <c r="AF104" s="93"/>
      <c r="AG104" s="93"/>
      <c r="AH104" s="93"/>
      <c r="AI104" s="93"/>
      <c r="AJ104" s="93"/>
      <c r="AK104" s="93"/>
      <c r="AL104" s="93"/>
      <c r="AM104" s="93"/>
      <c r="AN104" s="93"/>
      <c r="AO104" s="93"/>
      <c r="AP104" s="93"/>
      <c r="AQ104" s="93"/>
      <c r="AR104" s="93"/>
      <c r="AS104" s="93"/>
      <c r="AT104" s="93"/>
      <c r="AU104" s="93"/>
      <c r="AV104" s="93"/>
      <c r="AW104" s="93"/>
      <c r="AX104" s="93"/>
      <c r="AY104" s="93"/>
      <c r="AZ104" s="93"/>
    </row>
    <row r="105" spans="2:52" x14ac:dyDescent="0.15">
      <c r="B105" s="93"/>
      <c r="C105" s="93"/>
      <c r="D105" s="93"/>
      <c r="E105" s="93"/>
      <c r="F105" s="93"/>
      <c r="G105" s="93"/>
      <c r="H105" s="93"/>
      <c r="I105" s="93"/>
      <c r="J105" s="93"/>
      <c r="K105" s="93"/>
      <c r="L105" s="93"/>
      <c r="M105" s="93"/>
      <c r="N105" s="93"/>
      <c r="O105" s="93"/>
      <c r="P105" s="93"/>
      <c r="Q105" s="93"/>
      <c r="R105" s="93"/>
      <c r="S105" s="93"/>
      <c r="T105" s="93"/>
      <c r="U105" s="93"/>
      <c r="V105" s="93"/>
      <c r="W105" s="93"/>
      <c r="X105" s="93"/>
      <c r="Y105" s="93"/>
      <c r="Z105" s="93"/>
      <c r="AA105" s="93"/>
      <c r="AB105" s="93"/>
      <c r="AC105" s="93"/>
      <c r="AD105" s="93"/>
      <c r="AE105" s="93"/>
      <c r="AF105" s="93"/>
      <c r="AG105" s="93"/>
      <c r="AH105" s="93"/>
      <c r="AI105" s="93"/>
      <c r="AJ105" s="93"/>
      <c r="AK105" s="93"/>
      <c r="AL105" s="93"/>
      <c r="AM105" s="93"/>
      <c r="AN105" s="93"/>
      <c r="AO105" s="93"/>
      <c r="AP105" s="93"/>
      <c r="AQ105" s="93"/>
      <c r="AR105" s="93"/>
      <c r="AS105" s="93"/>
      <c r="AT105" s="93"/>
      <c r="AU105" s="93"/>
      <c r="AV105" s="93"/>
      <c r="AW105" s="93"/>
      <c r="AX105" s="93"/>
      <c r="AY105" s="93"/>
      <c r="AZ105" s="93"/>
    </row>
    <row r="106" spans="2:52" x14ac:dyDescent="0.15">
      <c r="B106" s="93"/>
      <c r="C106" s="93"/>
      <c r="D106" s="93"/>
      <c r="E106" s="93"/>
      <c r="F106" s="93"/>
      <c r="G106" s="93"/>
      <c r="H106" s="93"/>
      <c r="I106" s="93"/>
      <c r="J106" s="93"/>
      <c r="K106" s="93"/>
      <c r="L106" s="93"/>
      <c r="M106" s="93"/>
      <c r="N106" s="93"/>
      <c r="O106" s="93"/>
      <c r="P106" s="93"/>
      <c r="Q106" s="93"/>
      <c r="R106" s="93"/>
      <c r="S106" s="93"/>
      <c r="T106" s="93"/>
      <c r="U106" s="93"/>
      <c r="V106" s="93"/>
      <c r="W106" s="93"/>
      <c r="X106" s="93"/>
      <c r="Y106" s="93"/>
      <c r="Z106" s="93"/>
      <c r="AA106" s="93"/>
      <c r="AB106" s="93"/>
      <c r="AC106" s="93"/>
      <c r="AD106" s="93"/>
      <c r="AE106" s="93"/>
      <c r="AF106" s="93"/>
      <c r="AG106" s="93"/>
      <c r="AH106" s="93"/>
      <c r="AI106" s="93"/>
      <c r="AJ106" s="93"/>
      <c r="AK106" s="93"/>
      <c r="AL106" s="93"/>
      <c r="AM106" s="93"/>
      <c r="AN106" s="93"/>
      <c r="AO106" s="93"/>
      <c r="AP106" s="93"/>
      <c r="AQ106" s="93"/>
      <c r="AR106" s="93"/>
      <c r="AS106" s="93"/>
      <c r="AT106" s="93"/>
      <c r="AU106" s="93"/>
      <c r="AV106" s="93"/>
      <c r="AW106" s="93"/>
      <c r="AX106" s="93"/>
      <c r="AY106" s="93"/>
      <c r="AZ106" s="93"/>
    </row>
    <row r="107" spans="2:52" x14ac:dyDescent="0.15">
      <c r="B107" s="93"/>
      <c r="C107" s="93"/>
      <c r="D107" s="93"/>
      <c r="E107" s="93"/>
      <c r="F107" s="93"/>
      <c r="G107" s="93"/>
      <c r="H107" s="93"/>
      <c r="I107" s="93"/>
      <c r="J107" s="93"/>
      <c r="K107" s="93"/>
      <c r="L107" s="93"/>
      <c r="M107" s="93"/>
      <c r="N107" s="93"/>
      <c r="O107" s="93"/>
      <c r="P107" s="93"/>
      <c r="Q107" s="93"/>
      <c r="R107" s="93"/>
      <c r="S107" s="93"/>
      <c r="T107" s="93"/>
      <c r="U107" s="93"/>
      <c r="V107" s="93"/>
      <c r="W107" s="93"/>
      <c r="X107" s="93"/>
      <c r="Y107" s="93"/>
      <c r="Z107" s="93"/>
      <c r="AA107" s="93"/>
      <c r="AB107" s="93"/>
      <c r="AC107" s="93"/>
      <c r="AD107" s="93"/>
      <c r="AE107" s="93"/>
      <c r="AF107" s="93"/>
      <c r="AG107" s="93"/>
      <c r="AH107" s="93"/>
      <c r="AI107" s="93"/>
      <c r="AJ107" s="93"/>
      <c r="AK107" s="93"/>
      <c r="AL107" s="93"/>
      <c r="AM107" s="93"/>
      <c r="AN107" s="93"/>
      <c r="AO107" s="93"/>
      <c r="AP107" s="93"/>
      <c r="AQ107" s="93"/>
      <c r="AR107" s="93"/>
      <c r="AS107" s="93"/>
      <c r="AT107" s="93"/>
      <c r="AU107" s="93"/>
      <c r="AV107" s="93"/>
      <c r="AW107" s="93"/>
      <c r="AX107" s="93"/>
      <c r="AY107" s="93"/>
      <c r="AZ107" s="93"/>
    </row>
    <row r="108" spans="2:52" x14ac:dyDescent="0.15">
      <c r="B108" s="93"/>
      <c r="C108" s="93"/>
      <c r="D108" s="93"/>
      <c r="E108" s="93"/>
      <c r="F108" s="93"/>
      <c r="G108" s="93"/>
      <c r="H108" s="93"/>
      <c r="I108" s="93"/>
      <c r="J108" s="93"/>
      <c r="K108" s="93"/>
      <c r="L108" s="93"/>
      <c r="M108" s="93"/>
      <c r="N108" s="93"/>
      <c r="O108" s="93"/>
      <c r="P108" s="93"/>
      <c r="Q108" s="93"/>
      <c r="R108" s="93"/>
      <c r="S108" s="93"/>
      <c r="T108" s="93"/>
      <c r="U108" s="93"/>
      <c r="V108" s="93"/>
      <c r="W108" s="93"/>
      <c r="X108" s="93"/>
      <c r="Y108" s="93"/>
      <c r="Z108" s="93"/>
      <c r="AA108" s="93"/>
      <c r="AB108" s="93"/>
      <c r="AC108" s="93"/>
      <c r="AD108" s="93"/>
      <c r="AE108" s="93"/>
      <c r="AF108" s="93"/>
      <c r="AG108" s="93"/>
      <c r="AH108" s="93"/>
      <c r="AI108" s="93"/>
      <c r="AJ108" s="93"/>
      <c r="AK108" s="93"/>
      <c r="AL108" s="93"/>
      <c r="AM108" s="93"/>
      <c r="AN108" s="93"/>
      <c r="AO108" s="93"/>
      <c r="AP108" s="93"/>
      <c r="AQ108" s="93"/>
      <c r="AR108" s="93"/>
      <c r="AS108" s="93"/>
      <c r="AT108" s="93"/>
      <c r="AU108" s="93"/>
      <c r="AV108" s="93"/>
      <c r="AW108" s="93"/>
      <c r="AX108" s="93"/>
      <c r="AY108" s="93"/>
      <c r="AZ108" s="93"/>
    </row>
    <row r="109" spans="2:52" x14ac:dyDescent="0.15">
      <c r="B109" s="93"/>
      <c r="C109" s="93"/>
      <c r="D109" s="93"/>
      <c r="E109" s="93"/>
      <c r="F109" s="93"/>
      <c r="G109" s="93"/>
      <c r="H109" s="93"/>
      <c r="I109" s="93"/>
      <c r="J109" s="93"/>
      <c r="K109" s="93"/>
      <c r="L109" s="93"/>
      <c r="M109" s="93"/>
      <c r="N109" s="93"/>
      <c r="O109" s="93"/>
      <c r="P109" s="93"/>
      <c r="Q109" s="93"/>
      <c r="R109" s="93"/>
      <c r="S109" s="93"/>
      <c r="T109" s="93"/>
      <c r="U109" s="93"/>
      <c r="V109" s="93"/>
      <c r="W109" s="93"/>
      <c r="X109" s="93"/>
      <c r="Y109" s="93"/>
      <c r="Z109" s="93"/>
      <c r="AA109" s="93"/>
      <c r="AB109" s="93"/>
      <c r="AC109" s="93"/>
      <c r="AD109" s="93"/>
      <c r="AE109" s="93"/>
      <c r="AF109" s="93"/>
      <c r="AG109" s="93"/>
      <c r="AH109" s="93"/>
      <c r="AI109" s="93"/>
      <c r="AJ109" s="93"/>
      <c r="AK109" s="93"/>
      <c r="AL109" s="93"/>
      <c r="AM109" s="93"/>
      <c r="AN109" s="93"/>
      <c r="AO109" s="93"/>
      <c r="AP109" s="93"/>
      <c r="AQ109" s="93"/>
      <c r="AR109" s="93"/>
      <c r="AS109" s="93"/>
      <c r="AT109" s="93"/>
      <c r="AU109" s="93"/>
      <c r="AV109" s="93"/>
      <c r="AW109" s="93"/>
      <c r="AX109" s="93"/>
      <c r="AY109" s="93"/>
      <c r="AZ109" s="93"/>
    </row>
    <row r="110" spans="2:52" x14ac:dyDescent="0.15">
      <c r="B110" s="93"/>
      <c r="C110" s="93"/>
      <c r="D110" s="93"/>
      <c r="E110" s="93"/>
      <c r="F110" s="93"/>
      <c r="G110" s="93"/>
      <c r="H110" s="93"/>
      <c r="I110" s="93"/>
      <c r="J110" s="93"/>
      <c r="K110" s="93"/>
      <c r="L110" s="93"/>
      <c r="M110" s="93"/>
      <c r="N110" s="93"/>
      <c r="O110" s="93"/>
      <c r="P110" s="93"/>
      <c r="Q110" s="93"/>
      <c r="R110" s="93"/>
      <c r="S110" s="93"/>
      <c r="T110" s="93"/>
      <c r="U110" s="93"/>
      <c r="V110" s="93"/>
      <c r="W110" s="93"/>
      <c r="X110" s="93"/>
      <c r="Y110" s="93"/>
      <c r="Z110" s="93"/>
      <c r="AA110" s="93"/>
      <c r="AB110" s="93"/>
      <c r="AC110" s="93"/>
      <c r="AD110" s="93"/>
      <c r="AE110" s="93"/>
      <c r="AF110" s="93"/>
      <c r="AG110" s="93"/>
      <c r="AH110" s="93"/>
      <c r="AI110" s="93"/>
      <c r="AJ110" s="93"/>
      <c r="AK110" s="93"/>
      <c r="AL110" s="93"/>
      <c r="AM110" s="93"/>
      <c r="AN110" s="93"/>
      <c r="AO110" s="93"/>
      <c r="AP110" s="93"/>
      <c r="AQ110" s="93"/>
      <c r="AR110" s="93"/>
      <c r="AS110" s="93"/>
      <c r="AT110" s="93"/>
      <c r="AU110" s="93"/>
      <c r="AV110" s="93"/>
      <c r="AW110" s="93"/>
      <c r="AX110" s="93"/>
      <c r="AY110" s="93"/>
      <c r="AZ110" s="93"/>
    </row>
    <row r="111" spans="2:52" x14ac:dyDescent="0.15">
      <c r="B111" s="93"/>
      <c r="C111" s="93"/>
      <c r="D111" s="93"/>
      <c r="E111" s="93"/>
      <c r="F111" s="93"/>
      <c r="G111" s="93"/>
      <c r="H111" s="93"/>
      <c r="I111" s="93"/>
      <c r="J111" s="93"/>
      <c r="K111" s="93"/>
      <c r="L111" s="93"/>
      <c r="M111" s="93"/>
      <c r="N111" s="93"/>
      <c r="O111" s="93"/>
      <c r="P111" s="93"/>
      <c r="Q111" s="93"/>
      <c r="R111" s="93"/>
      <c r="S111" s="93"/>
      <c r="T111" s="93"/>
      <c r="U111" s="93"/>
      <c r="V111" s="93"/>
      <c r="W111" s="93"/>
      <c r="X111" s="93"/>
      <c r="Y111" s="93"/>
      <c r="Z111" s="93"/>
      <c r="AA111" s="93"/>
      <c r="AB111" s="93"/>
      <c r="AC111" s="93"/>
      <c r="AD111" s="93"/>
      <c r="AE111" s="93"/>
      <c r="AF111" s="93"/>
      <c r="AG111" s="93"/>
      <c r="AH111" s="93"/>
      <c r="AI111" s="93"/>
      <c r="AJ111" s="93"/>
      <c r="AK111" s="93"/>
      <c r="AL111" s="93"/>
      <c r="AM111" s="93"/>
      <c r="AN111" s="93"/>
      <c r="AO111" s="93"/>
      <c r="AP111" s="93"/>
      <c r="AQ111" s="93"/>
      <c r="AR111" s="93"/>
      <c r="AS111" s="93"/>
      <c r="AT111" s="93"/>
      <c r="AU111" s="93"/>
      <c r="AV111" s="93"/>
      <c r="AW111" s="93"/>
      <c r="AX111" s="93"/>
      <c r="AY111" s="93"/>
      <c r="AZ111" s="93"/>
    </row>
    <row r="112" spans="2:52" x14ac:dyDescent="0.15">
      <c r="B112" s="93"/>
      <c r="C112" s="93"/>
      <c r="D112" s="93"/>
      <c r="E112" s="93"/>
      <c r="F112" s="93"/>
      <c r="G112" s="93"/>
      <c r="H112" s="93"/>
      <c r="I112" s="93"/>
      <c r="J112" s="93"/>
      <c r="K112" s="93"/>
      <c r="L112" s="93"/>
      <c r="M112" s="93"/>
      <c r="N112" s="93"/>
      <c r="O112" s="93"/>
      <c r="P112" s="93"/>
      <c r="Q112" s="93"/>
      <c r="R112" s="93"/>
      <c r="S112" s="93"/>
      <c r="T112" s="93"/>
      <c r="U112" s="93"/>
      <c r="V112" s="93"/>
      <c r="W112" s="93"/>
      <c r="X112" s="93"/>
      <c r="Y112" s="93"/>
      <c r="Z112" s="93"/>
      <c r="AA112" s="93"/>
      <c r="AB112" s="93"/>
      <c r="AC112" s="93"/>
      <c r="AD112" s="93"/>
      <c r="AE112" s="93"/>
      <c r="AF112" s="93"/>
      <c r="AG112" s="93"/>
      <c r="AH112" s="93"/>
      <c r="AI112" s="93"/>
      <c r="AJ112" s="93"/>
      <c r="AK112" s="93"/>
      <c r="AL112" s="93"/>
      <c r="AM112" s="93"/>
      <c r="AN112" s="93"/>
      <c r="AO112" s="93"/>
      <c r="AP112" s="93"/>
      <c r="AQ112" s="93"/>
      <c r="AR112" s="93"/>
      <c r="AS112" s="93"/>
      <c r="AT112" s="93"/>
      <c r="AU112" s="93"/>
      <c r="AV112" s="93"/>
      <c r="AW112" s="93"/>
      <c r="AX112" s="93"/>
      <c r="AY112" s="93"/>
      <c r="AZ112" s="93"/>
    </row>
    <row r="113" spans="2:52" x14ac:dyDescent="0.15">
      <c r="B113" s="93"/>
      <c r="C113" s="93"/>
      <c r="D113" s="93"/>
      <c r="E113" s="93"/>
      <c r="F113" s="93"/>
      <c r="G113" s="93"/>
      <c r="H113" s="93"/>
      <c r="I113" s="93"/>
      <c r="J113" s="93"/>
      <c r="K113" s="93"/>
      <c r="L113" s="93"/>
      <c r="M113" s="93"/>
      <c r="N113" s="93"/>
      <c r="O113" s="93"/>
      <c r="P113" s="93"/>
      <c r="Q113" s="93"/>
      <c r="R113" s="93"/>
      <c r="S113" s="93"/>
      <c r="T113" s="93"/>
      <c r="U113" s="93"/>
      <c r="V113" s="93"/>
      <c r="W113" s="93"/>
      <c r="X113" s="93"/>
      <c r="Y113" s="93"/>
      <c r="Z113" s="93"/>
      <c r="AA113" s="93"/>
      <c r="AB113" s="93"/>
      <c r="AC113" s="93"/>
      <c r="AD113" s="93"/>
      <c r="AE113" s="93"/>
      <c r="AF113" s="93"/>
      <c r="AG113" s="93"/>
      <c r="AH113" s="93"/>
      <c r="AI113" s="93"/>
      <c r="AJ113" s="93"/>
      <c r="AK113" s="93"/>
      <c r="AL113" s="93"/>
      <c r="AM113" s="93"/>
      <c r="AN113" s="93"/>
      <c r="AO113" s="93"/>
      <c r="AP113" s="93"/>
      <c r="AQ113" s="93"/>
      <c r="AR113" s="93"/>
      <c r="AS113" s="93"/>
      <c r="AT113" s="93"/>
      <c r="AU113" s="93"/>
      <c r="AV113" s="93"/>
      <c r="AW113" s="93"/>
      <c r="AX113" s="93"/>
      <c r="AY113" s="93"/>
      <c r="AZ113" s="93"/>
    </row>
    <row r="114" spans="2:52" x14ac:dyDescent="0.15">
      <c r="B114" s="93"/>
      <c r="C114" s="93"/>
      <c r="D114" s="93"/>
      <c r="E114" s="93"/>
      <c r="F114" s="93"/>
      <c r="G114" s="93"/>
      <c r="H114" s="93"/>
      <c r="I114" s="93"/>
      <c r="J114" s="93"/>
      <c r="K114" s="93"/>
      <c r="L114" s="93"/>
      <c r="M114" s="93"/>
      <c r="N114" s="93"/>
      <c r="O114" s="93"/>
      <c r="P114" s="93"/>
      <c r="Q114" s="93"/>
      <c r="R114" s="93"/>
      <c r="S114" s="93"/>
      <c r="T114" s="93"/>
      <c r="U114" s="93"/>
      <c r="V114" s="93"/>
      <c r="W114" s="93"/>
      <c r="X114" s="93"/>
      <c r="Y114" s="93"/>
      <c r="Z114" s="93"/>
      <c r="AA114" s="93"/>
      <c r="AB114" s="93"/>
      <c r="AC114" s="93"/>
      <c r="AD114" s="93"/>
      <c r="AE114" s="93"/>
      <c r="AF114" s="93"/>
      <c r="AG114" s="93"/>
      <c r="AH114" s="93"/>
      <c r="AI114" s="93"/>
      <c r="AJ114" s="93"/>
      <c r="AK114" s="93"/>
      <c r="AL114" s="93"/>
      <c r="AM114" s="93"/>
      <c r="AN114" s="93"/>
      <c r="AO114" s="93"/>
      <c r="AP114" s="93"/>
      <c r="AQ114" s="93"/>
      <c r="AR114" s="93"/>
      <c r="AS114" s="93"/>
      <c r="AT114" s="93"/>
      <c r="AU114" s="93"/>
      <c r="AV114" s="93"/>
      <c r="AW114" s="93"/>
      <c r="AX114" s="93"/>
      <c r="AY114" s="93"/>
      <c r="AZ114" s="93"/>
    </row>
    <row r="115" spans="2:52" x14ac:dyDescent="0.15">
      <c r="B115" s="93"/>
      <c r="C115" s="93"/>
      <c r="D115" s="93"/>
      <c r="E115" s="93"/>
      <c r="F115" s="93"/>
      <c r="G115" s="93"/>
      <c r="H115" s="93"/>
      <c r="I115" s="93"/>
      <c r="J115" s="93"/>
      <c r="K115" s="93"/>
      <c r="L115" s="93"/>
      <c r="M115" s="93"/>
      <c r="N115" s="93"/>
      <c r="O115" s="93"/>
      <c r="P115" s="93"/>
      <c r="Q115" s="93"/>
      <c r="R115" s="93"/>
      <c r="S115" s="93"/>
      <c r="T115" s="93"/>
      <c r="U115" s="93"/>
      <c r="V115" s="93"/>
      <c r="W115" s="93"/>
      <c r="X115" s="93"/>
      <c r="Y115" s="93"/>
      <c r="Z115" s="93"/>
      <c r="AA115" s="93"/>
      <c r="AB115" s="93"/>
      <c r="AC115" s="93"/>
      <c r="AD115" s="93"/>
      <c r="AE115" s="93"/>
      <c r="AF115" s="93"/>
      <c r="AG115" s="93"/>
      <c r="AH115" s="93"/>
      <c r="AI115" s="93"/>
      <c r="AJ115" s="93"/>
      <c r="AK115" s="93"/>
      <c r="AL115" s="93"/>
      <c r="AM115" s="93"/>
      <c r="AN115" s="93"/>
      <c r="AO115" s="93"/>
      <c r="AP115" s="93"/>
      <c r="AQ115" s="93"/>
      <c r="AR115" s="93"/>
      <c r="AS115" s="93"/>
      <c r="AT115" s="93"/>
      <c r="AU115" s="93"/>
      <c r="AV115" s="93"/>
      <c r="AW115" s="93"/>
      <c r="AX115" s="93"/>
      <c r="AY115" s="93"/>
      <c r="AZ115" s="93"/>
    </row>
    <row r="116" spans="2:52" x14ac:dyDescent="0.15">
      <c r="B116" s="93"/>
      <c r="C116" s="93"/>
      <c r="D116" s="93"/>
      <c r="E116" s="93"/>
      <c r="F116" s="93"/>
      <c r="G116" s="93"/>
      <c r="H116" s="93"/>
      <c r="I116" s="93"/>
      <c r="J116" s="93"/>
      <c r="K116" s="93"/>
      <c r="L116" s="93"/>
      <c r="M116" s="93"/>
      <c r="N116" s="93"/>
      <c r="O116" s="93"/>
      <c r="P116" s="93"/>
      <c r="Q116" s="93"/>
      <c r="R116" s="93"/>
      <c r="S116" s="93"/>
      <c r="T116" s="93"/>
      <c r="U116" s="93"/>
      <c r="V116" s="93"/>
      <c r="W116" s="93"/>
      <c r="X116" s="93"/>
      <c r="Y116" s="93"/>
      <c r="Z116" s="93"/>
      <c r="AA116" s="93"/>
      <c r="AB116" s="93"/>
      <c r="AC116" s="93"/>
      <c r="AD116" s="93"/>
      <c r="AE116" s="93"/>
      <c r="AF116" s="93"/>
      <c r="AG116" s="93"/>
      <c r="AH116" s="93"/>
      <c r="AI116" s="93"/>
      <c r="AJ116" s="93"/>
      <c r="AK116" s="93"/>
      <c r="AL116" s="93"/>
      <c r="AM116" s="93"/>
      <c r="AN116" s="93"/>
      <c r="AO116" s="93"/>
      <c r="AP116" s="93"/>
      <c r="AQ116" s="93"/>
      <c r="AR116" s="93"/>
      <c r="AS116" s="93"/>
      <c r="AT116" s="93"/>
      <c r="AU116" s="93"/>
      <c r="AV116" s="93"/>
      <c r="AW116" s="93"/>
      <c r="AX116" s="93"/>
      <c r="AY116" s="93"/>
      <c r="AZ116" s="93"/>
    </row>
    <row r="117" spans="2:52" x14ac:dyDescent="0.15">
      <c r="B117" s="93"/>
      <c r="C117" s="93"/>
      <c r="D117" s="93"/>
      <c r="E117" s="93"/>
      <c r="F117" s="93"/>
      <c r="G117" s="93"/>
      <c r="H117" s="93"/>
      <c r="I117" s="93"/>
      <c r="J117" s="93"/>
      <c r="K117" s="93"/>
      <c r="L117" s="93"/>
      <c r="M117" s="93"/>
      <c r="N117" s="93"/>
      <c r="O117" s="93"/>
      <c r="P117" s="93"/>
      <c r="Q117" s="93"/>
      <c r="R117" s="93"/>
      <c r="S117" s="93"/>
      <c r="T117" s="93"/>
      <c r="U117" s="93"/>
      <c r="V117" s="93"/>
      <c r="W117" s="93"/>
      <c r="X117" s="93"/>
      <c r="Y117" s="93"/>
      <c r="Z117" s="93"/>
      <c r="AA117" s="93"/>
      <c r="AB117" s="93"/>
      <c r="AC117" s="93"/>
      <c r="AD117" s="93"/>
      <c r="AE117" s="93"/>
      <c r="AF117" s="93"/>
      <c r="AG117" s="93"/>
      <c r="AH117" s="93"/>
      <c r="AI117" s="93"/>
      <c r="AJ117" s="93"/>
      <c r="AK117" s="93"/>
      <c r="AL117" s="93"/>
      <c r="AM117" s="93"/>
      <c r="AN117" s="93"/>
      <c r="AO117" s="93"/>
      <c r="AP117" s="93"/>
      <c r="AQ117" s="93"/>
      <c r="AR117" s="93"/>
      <c r="AS117" s="93"/>
      <c r="AT117" s="93"/>
      <c r="AU117" s="93"/>
      <c r="AV117" s="93"/>
      <c r="AW117" s="93"/>
      <c r="AX117" s="93"/>
      <c r="AY117" s="93"/>
      <c r="AZ117" s="93"/>
    </row>
    <row r="118" spans="2:52" x14ac:dyDescent="0.15">
      <c r="B118" s="93"/>
      <c r="C118" s="93"/>
      <c r="D118" s="93"/>
      <c r="E118" s="93"/>
      <c r="F118" s="93"/>
      <c r="G118" s="93"/>
      <c r="H118" s="93"/>
      <c r="I118" s="93"/>
      <c r="J118" s="93"/>
      <c r="K118" s="93"/>
      <c r="L118" s="93"/>
      <c r="M118" s="93"/>
      <c r="N118" s="93"/>
      <c r="O118" s="93"/>
      <c r="P118" s="93"/>
      <c r="Q118" s="93"/>
      <c r="R118" s="93"/>
      <c r="S118" s="93"/>
      <c r="T118" s="93"/>
      <c r="U118" s="93"/>
      <c r="V118" s="93"/>
      <c r="W118" s="93"/>
      <c r="X118" s="93"/>
      <c r="Y118" s="93"/>
      <c r="Z118" s="93"/>
      <c r="AA118" s="93"/>
      <c r="AB118" s="93"/>
      <c r="AC118" s="93"/>
      <c r="AD118" s="93"/>
      <c r="AE118" s="93"/>
      <c r="AF118" s="93"/>
      <c r="AG118" s="93"/>
      <c r="AH118" s="93"/>
      <c r="AI118" s="93"/>
      <c r="AJ118" s="93"/>
      <c r="AK118" s="93"/>
      <c r="AL118" s="93"/>
      <c r="AM118" s="93"/>
      <c r="AN118" s="93"/>
      <c r="AO118" s="93"/>
      <c r="AP118" s="93"/>
      <c r="AQ118" s="93"/>
      <c r="AR118" s="93"/>
      <c r="AS118" s="93"/>
      <c r="AT118" s="93"/>
      <c r="AU118" s="93"/>
      <c r="AV118" s="93"/>
      <c r="AW118" s="93"/>
      <c r="AX118" s="93"/>
      <c r="AY118" s="93"/>
      <c r="AZ118" s="93"/>
    </row>
    <row r="119" spans="2:52" x14ac:dyDescent="0.15">
      <c r="B119" s="93"/>
      <c r="C119" s="93"/>
      <c r="D119" s="93"/>
      <c r="E119" s="93"/>
      <c r="F119" s="93"/>
      <c r="G119" s="93"/>
      <c r="H119" s="93"/>
      <c r="I119" s="93"/>
      <c r="J119" s="93"/>
      <c r="K119" s="93"/>
      <c r="L119" s="93"/>
      <c r="M119" s="93"/>
      <c r="N119" s="93"/>
      <c r="O119" s="93"/>
      <c r="P119" s="93"/>
      <c r="Q119" s="93"/>
      <c r="R119" s="93"/>
      <c r="S119" s="93"/>
      <c r="T119" s="93"/>
      <c r="U119" s="93"/>
      <c r="V119" s="93"/>
      <c r="W119" s="93"/>
      <c r="X119" s="93"/>
      <c r="Y119" s="93"/>
      <c r="Z119" s="93"/>
      <c r="AA119" s="93"/>
      <c r="AB119" s="93"/>
      <c r="AC119" s="93"/>
      <c r="AD119" s="93"/>
      <c r="AE119" s="93"/>
      <c r="AF119" s="93"/>
      <c r="AG119" s="93"/>
      <c r="AH119" s="93"/>
      <c r="AI119" s="93"/>
      <c r="AJ119" s="93"/>
      <c r="AK119" s="93"/>
      <c r="AL119" s="93"/>
      <c r="AM119" s="93"/>
      <c r="AN119" s="93"/>
      <c r="AO119" s="93"/>
      <c r="AP119" s="93"/>
      <c r="AQ119" s="93"/>
      <c r="AR119" s="93"/>
      <c r="AS119" s="93"/>
      <c r="AT119" s="93"/>
      <c r="AU119" s="93"/>
      <c r="AV119" s="93"/>
      <c r="AW119" s="93"/>
      <c r="AX119" s="93"/>
      <c r="AY119" s="93"/>
      <c r="AZ119" s="93"/>
    </row>
    <row r="120" spans="2:52" x14ac:dyDescent="0.15">
      <c r="B120" s="93"/>
      <c r="C120" s="93"/>
      <c r="D120" s="93"/>
      <c r="E120" s="93"/>
      <c r="F120" s="93"/>
      <c r="G120" s="93"/>
      <c r="H120" s="93"/>
      <c r="I120" s="93"/>
      <c r="J120" s="93"/>
      <c r="K120" s="93"/>
      <c r="L120" s="93"/>
      <c r="M120" s="93"/>
      <c r="N120" s="93"/>
      <c r="O120" s="93"/>
      <c r="P120" s="93"/>
      <c r="Q120" s="93"/>
      <c r="R120" s="93"/>
      <c r="S120" s="93"/>
      <c r="T120" s="93"/>
      <c r="U120" s="93"/>
      <c r="V120" s="93"/>
      <c r="W120" s="93"/>
      <c r="X120" s="93"/>
      <c r="Y120" s="93"/>
      <c r="Z120" s="93"/>
      <c r="AA120" s="93"/>
      <c r="AB120" s="93"/>
      <c r="AC120" s="93"/>
      <c r="AD120" s="93"/>
      <c r="AE120" s="93"/>
      <c r="AF120" s="93"/>
      <c r="AG120" s="93"/>
      <c r="AH120" s="93"/>
      <c r="AI120" s="93"/>
      <c r="AJ120" s="93"/>
      <c r="AK120" s="93"/>
      <c r="AL120" s="93"/>
      <c r="AM120" s="93"/>
      <c r="AN120" s="93"/>
      <c r="AO120" s="93"/>
      <c r="AP120" s="93"/>
      <c r="AQ120" s="93"/>
      <c r="AR120" s="93"/>
      <c r="AS120" s="93"/>
      <c r="AT120" s="93"/>
      <c r="AU120" s="93"/>
      <c r="AV120" s="93"/>
      <c r="AW120" s="93"/>
      <c r="AX120" s="93"/>
      <c r="AY120" s="93"/>
      <c r="AZ120" s="93"/>
    </row>
    <row r="121" spans="2:52" x14ac:dyDescent="0.15">
      <c r="B121" s="93"/>
      <c r="C121" s="93"/>
      <c r="D121" s="93"/>
      <c r="E121" s="93"/>
      <c r="F121" s="93"/>
      <c r="G121" s="93"/>
      <c r="H121" s="93"/>
      <c r="I121" s="93"/>
      <c r="J121" s="93"/>
      <c r="K121" s="93"/>
      <c r="L121" s="93"/>
      <c r="M121" s="93"/>
      <c r="N121" s="93"/>
      <c r="O121" s="93"/>
      <c r="P121" s="93"/>
      <c r="Q121" s="93"/>
      <c r="R121" s="93"/>
      <c r="S121" s="93"/>
      <c r="T121" s="93"/>
      <c r="U121" s="93"/>
      <c r="V121" s="93"/>
      <c r="W121" s="93"/>
      <c r="X121" s="93"/>
      <c r="Y121" s="93"/>
      <c r="Z121" s="93"/>
      <c r="AA121" s="93"/>
      <c r="AB121" s="93"/>
      <c r="AC121" s="93"/>
      <c r="AD121" s="93"/>
      <c r="AE121" s="93"/>
      <c r="AF121" s="93"/>
      <c r="AG121" s="93"/>
      <c r="AH121" s="93"/>
      <c r="AI121" s="93"/>
      <c r="AJ121" s="93"/>
      <c r="AK121" s="93"/>
      <c r="AL121" s="93"/>
      <c r="AM121" s="93"/>
      <c r="AN121" s="93"/>
      <c r="AO121" s="93"/>
      <c r="AP121" s="93"/>
      <c r="AQ121" s="93"/>
      <c r="AR121" s="93"/>
      <c r="AS121" s="93"/>
      <c r="AT121" s="93"/>
      <c r="AU121" s="93"/>
      <c r="AV121" s="93"/>
      <c r="AW121" s="93"/>
      <c r="AX121" s="93"/>
      <c r="AY121" s="93"/>
      <c r="AZ121" s="93"/>
    </row>
    <row r="122" spans="2:52" x14ac:dyDescent="0.15">
      <c r="B122" s="93"/>
      <c r="C122" s="93"/>
      <c r="D122" s="93"/>
      <c r="E122" s="93"/>
      <c r="F122" s="93"/>
      <c r="G122" s="93"/>
      <c r="H122" s="93"/>
      <c r="I122" s="93"/>
      <c r="J122" s="93"/>
      <c r="K122" s="93"/>
      <c r="L122" s="93"/>
      <c r="M122" s="93"/>
      <c r="N122" s="93"/>
      <c r="O122" s="93"/>
      <c r="P122" s="93"/>
      <c r="Q122" s="93"/>
      <c r="R122" s="93"/>
      <c r="S122" s="93"/>
      <c r="T122" s="93"/>
      <c r="U122" s="93"/>
      <c r="V122" s="93"/>
      <c r="W122" s="93"/>
      <c r="X122" s="93"/>
      <c r="Y122" s="93"/>
      <c r="Z122" s="93"/>
      <c r="AA122" s="93"/>
      <c r="AB122" s="93"/>
      <c r="AC122" s="93"/>
      <c r="AD122" s="93"/>
      <c r="AE122" s="93"/>
      <c r="AF122" s="93"/>
      <c r="AG122" s="93"/>
      <c r="AH122" s="93"/>
      <c r="AI122" s="93"/>
      <c r="AJ122" s="93"/>
      <c r="AK122" s="93"/>
      <c r="AL122" s="93"/>
      <c r="AM122" s="93"/>
      <c r="AN122" s="93"/>
      <c r="AO122" s="93"/>
      <c r="AP122" s="93"/>
      <c r="AQ122" s="93"/>
      <c r="AR122" s="93"/>
      <c r="AS122" s="93"/>
      <c r="AT122" s="93"/>
      <c r="AU122" s="93"/>
      <c r="AV122" s="93"/>
      <c r="AW122" s="93"/>
      <c r="AX122" s="93"/>
      <c r="AY122" s="93"/>
      <c r="AZ122" s="93"/>
    </row>
    <row r="123" spans="2:52" x14ac:dyDescent="0.15">
      <c r="B123" s="93"/>
      <c r="C123" s="93"/>
      <c r="D123" s="93"/>
      <c r="E123" s="93"/>
      <c r="F123" s="93"/>
      <c r="G123" s="93"/>
      <c r="H123" s="93"/>
      <c r="I123" s="93"/>
      <c r="J123" s="93"/>
      <c r="K123" s="93"/>
      <c r="L123" s="93"/>
      <c r="M123" s="93"/>
      <c r="N123" s="93"/>
      <c r="O123" s="93"/>
      <c r="P123" s="93"/>
      <c r="Q123" s="93"/>
      <c r="R123" s="93"/>
      <c r="S123" s="93"/>
      <c r="T123" s="93"/>
      <c r="U123" s="93"/>
      <c r="V123" s="93"/>
      <c r="W123" s="93"/>
      <c r="X123" s="93"/>
      <c r="Y123" s="93"/>
      <c r="Z123" s="93"/>
      <c r="AA123" s="93"/>
      <c r="AB123" s="93"/>
      <c r="AC123" s="93"/>
      <c r="AD123" s="93"/>
      <c r="AE123" s="93"/>
      <c r="AF123" s="93"/>
      <c r="AG123" s="93"/>
      <c r="AH123" s="93"/>
      <c r="AI123" s="93"/>
      <c r="AJ123" s="93"/>
      <c r="AK123" s="93"/>
      <c r="AL123" s="93"/>
      <c r="AM123" s="93"/>
      <c r="AN123" s="93"/>
      <c r="AO123" s="93"/>
      <c r="AP123" s="93"/>
      <c r="AQ123" s="93"/>
      <c r="AR123" s="93"/>
      <c r="AS123" s="93"/>
      <c r="AT123" s="93"/>
      <c r="AU123" s="93"/>
      <c r="AV123" s="93"/>
      <c r="AW123" s="93"/>
      <c r="AX123" s="93"/>
      <c r="AY123" s="93"/>
      <c r="AZ123" s="93"/>
    </row>
    <row r="124" spans="2:52" x14ac:dyDescent="0.15">
      <c r="B124" s="93"/>
      <c r="C124" s="93"/>
      <c r="D124" s="93"/>
      <c r="E124" s="93"/>
      <c r="F124" s="93"/>
      <c r="G124" s="93"/>
      <c r="H124" s="93"/>
      <c r="I124" s="93"/>
      <c r="J124" s="93"/>
      <c r="K124" s="93"/>
      <c r="L124" s="93"/>
      <c r="M124" s="93"/>
      <c r="N124" s="93"/>
      <c r="O124" s="93"/>
      <c r="P124" s="93"/>
      <c r="Q124" s="93"/>
      <c r="R124" s="93"/>
      <c r="S124" s="93"/>
      <c r="T124" s="93"/>
      <c r="U124" s="93"/>
      <c r="V124" s="93"/>
      <c r="W124" s="93"/>
      <c r="X124" s="93"/>
      <c r="Y124" s="93"/>
      <c r="Z124" s="93"/>
      <c r="AA124" s="93"/>
      <c r="AB124" s="93"/>
      <c r="AC124" s="93"/>
      <c r="AD124" s="93"/>
      <c r="AE124" s="93"/>
      <c r="AF124" s="93"/>
      <c r="AG124" s="93"/>
      <c r="AH124" s="93"/>
      <c r="AI124" s="93"/>
      <c r="AJ124" s="93"/>
      <c r="AK124" s="93"/>
      <c r="AL124" s="93"/>
      <c r="AM124" s="93"/>
      <c r="AN124" s="93"/>
      <c r="AO124" s="93"/>
      <c r="AP124" s="93"/>
      <c r="AQ124" s="93"/>
      <c r="AR124" s="93"/>
      <c r="AS124" s="93"/>
      <c r="AT124" s="93"/>
      <c r="AU124" s="93"/>
      <c r="AV124" s="93"/>
      <c r="AW124" s="93"/>
      <c r="AX124" s="93"/>
      <c r="AY124" s="93"/>
      <c r="AZ124" s="93"/>
    </row>
    <row r="125" spans="2:52" x14ac:dyDescent="0.15">
      <c r="B125" s="93"/>
      <c r="C125" s="93"/>
      <c r="D125" s="93"/>
      <c r="E125" s="93"/>
      <c r="F125" s="93"/>
      <c r="G125" s="93"/>
      <c r="H125" s="93"/>
      <c r="I125" s="93"/>
      <c r="J125" s="93"/>
      <c r="K125" s="93"/>
      <c r="L125" s="93"/>
      <c r="M125" s="93"/>
      <c r="N125" s="93"/>
      <c r="O125" s="93"/>
      <c r="P125" s="93"/>
      <c r="Q125" s="93"/>
      <c r="R125" s="93"/>
      <c r="S125" s="93"/>
      <c r="T125" s="93"/>
      <c r="U125" s="93"/>
      <c r="V125" s="93"/>
      <c r="W125" s="93"/>
      <c r="X125" s="93"/>
      <c r="Y125" s="93"/>
      <c r="Z125" s="93"/>
      <c r="AA125" s="93"/>
      <c r="AB125" s="93"/>
      <c r="AC125" s="93"/>
      <c r="AD125" s="93"/>
      <c r="AE125" s="93"/>
      <c r="AF125" s="93"/>
      <c r="AG125" s="93"/>
      <c r="AH125" s="93"/>
      <c r="AI125" s="93"/>
      <c r="AJ125" s="93"/>
      <c r="AK125" s="93"/>
      <c r="AL125" s="93"/>
      <c r="AM125" s="93"/>
      <c r="AN125" s="93"/>
      <c r="AO125" s="93"/>
      <c r="AP125" s="93"/>
      <c r="AQ125" s="93"/>
      <c r="AR125" s="93"/>
      <c r="AS125" s="93"/>
      <c r="AT125" s="93"/>
      <c r="AU125" s="93"/>
      <c r="AV125" s="93"/>
      <c r="AW125" s="93"/>
      <c r="AX125" s="93"/>
      <c r="AY125" s="93"/>
      <c r="AZ125" s="93"/>
    </row>
    <row r="126" spans="2:52" x14ac:dyDescent="0.15">
      <c r="B126" s="93"/>
      <c r="C126" s="93"/>
      <c r="D126" s="93"/>
      <c r="E126" s="93"/>
      <c r="F126" s="93"/>
      <c r="G126" s="93"/>
      <c r="H126" s="93"/>
      <c r="I126" s="93"/>
      <c r="J126" s="93"/>
      <c r="K126" s="93"/>
      <c r="L126" s="93"/>
      <c r="M126" s="93"/>
      <c r="N126" s="93"/>
      <c r="O126" s="93"/>
      <c r="P126" s="93"/>
      <c r="Q126" s="93"/>
      <c r="R126" s="93"/>
      <c r="S126" s="93"/>
      <c r="T126" s="93"/>
      <c r="U126" s="93"/>
      <c r="V126" s="93"/>
      <c r="W126" s="93"/>
      <c r="X126" s="93"/>
      <c r="Y126" s="93"/>
      <c r="Z126" s="93"/>
      <c r="AA126" s="93"/>
      <c r="AB126" s="93"/>
      <c r="AC126" s="93"/>
      <c r="AD126" s="93"/>
      <c r="AE126" s="93"/>
      <c r="AF126" s="93"/>
      <c r="AG126" s="93"/>
      <c r="AH126" s="93"/>
      <c r="AI126" s="93"/>
      <c r="AJ126" s="93"/>
      <c r="AK126" s="93"/>
      <c r="AL126" s="93"/>
      <c r="AM126" s="93"/>
      <c r="AN126" s="93"/>
      <c r="AO126" s="93"/>
      <c r="AP126" s="93"/>
      <c r="AQ126" s="93"/>
      <c r="AR126" s="93"/>
      <c r="AS126" s="93"/>
      <c r="AT126" s="93"/>
      <c r="AU126" s="93"/>
      <c r="AV126" s="93"/>
      <c r="AW126" s="93"/>
      <c r="AX126" s="93"/>
      <c r="AY126" s="93"/>
      <c r="AZ126" s="93"/>
    </row>
    <row r="127" spans="2:52" x14ac:dyDescent="0.15">
      <c r="B127" s="93"/>
      <c r="C127" s="93"/>
      <c r="D127" s="93"/>
      <c r="E127" s="93"/>
      <c r="F127" s="93"/>
      <c r="G127" s="93"/>
      <c r="H127" s="93"/>
      <c r="I127" s="93"/>
      <c r="J127" s="93"/>
      <c r="K127" s="93"/>
      <c r="L127" s="93"/>
      <c r="M127" s="93"/>
      <c r="N127" s="93"/>
      <c r="O127" s="93"/>
      <c r="P127" s="93"/>
      <c r="Q127" s="93"/>
      <c r="R127" s="93"/>
      <c r="S127" s="93"/>
      <c r="T127" s="93"/>
      <c r="U127" s="93"/>
      <c r="V127" s="93"/>
      <c r="W127" s="93"/>
      <c r="X127" s="93"/>
      <c r="Y127" s="93"/>
      <c r="Z127" s="93"/>
      <c r="AA127" s="93"/>
      <c r="AB127" s="93"/>
      <c r="AC127" s="93"/>
      <c r="AD127" s="93"/>
      <c r="AE127" s="93"/>
      <c r="AF127" s="93"/>
      <c r="AG127" s="93"/>
      <c r="AH127" s="93"/>
      <c r="AI127" s="93"/>
      <c r="AJ127" s="93"/>
      <c r="AK127" s="93"/>
      <c r="AL127" s="93"/>
      <c r="AM127" s="93"/>
      <c r="AN127" s="93"/>
      <c r="AO127" s="93"/>
      <c r="AP127" s="93"/>
      <c r="AQ127" s="93"/>
      <c r="AR127" s="93"/>
      <c r="AS127" s="93"/>
      <c r="AT127" s="93"/>
      <c r="AU127" s="93"/>
      <c r="AV127" s="93"/>
      <c r="AW127" s="93"/>
      <c r="AX127" s="93"/>
      <c r="AY127" s="93"/>
      <c r="AZ127" s="93"/>
    </row>
    <row r="128" spans="2:52" x14ac:dyDescent="0.15">
      <c r="B128" s="93"/>
      <c r="C128" s="93"/>
      <c r="D128" s="93"/>
      <c r="E128" s="93"/>
      <c r="F128" s="93"/>
      <c r="G128" s="93"/>
      <c r="H128" s="93"/>
      <c r="I128" s="93"/>
      <c r="J128" s="93"/>
      <c r="K128" s="93"/>
      <c r="L128" s="93"/>
      <c r="M128" s="93"/>
      <c r="N128" s="93"/>
      <c r="O128" s="93"/>
      <c r="P128" s="93"/>
      <c r="Q128" s="93"/>
      <c r="R128" s="93"/>
      <c r="S128" s="93"/>
      <c r="T128" s="93"/>
      <c r="U128" s="93"/>
      <c r="V128" s="93"/>
      <c r="W128" s="93"/>
      <c r="X128" s="93"/>
      <c r="Y128" s="93"/>
      <c r="Z128" s="93"/>
      <c r="AA128" s="93"/>
      <c r="AB128" s="93"/>
      <c r="AC128" s="93"/>
      <c r="AD128" s="93"/>
      <c r="AE128" s="93"/>
      <c r="AF128" s="93"/>
      <c r="AG128" s="93"/>
      <c r="AH128" s="93"/>
      <c r="AI128" s="93"/>
      <c r="AJ128" s="93"/>
      <c r="AK128" s="93"/>
      <c r="AL128" s="93"/>
      <c r="AM128" s="93"/>
      <c r="AN128" s="93"/>
      <c r="AO128" s="93"/>
      <c r="AP128" s="93"/>
      <c r="AQ128" s="93"/>
      <c r="AR128" s="93"/>
      <c r="AS128" s="93"/>
      <c r="AT128" s="93"/>
      <c r="AU128" s="93"/>
      <c r="AV128" s="93"/>
      <c r="AW128" s="93"/>
      <c r="AX128" s="93"/>
      <c r="AY128" s="93"/>
      <c r="AZ128" s="93"/>
    </row>
    <row r="129" spans="2:52" x14ac:dyDescent="0.15">
      <c r="B129" s="93"/>
      <c r="C129" s="93"/>
      <c r="D129" s="93"/>
      <c r="E129" s="93"/>
      <c r="F129" s="93"/>
      <c r="G129" s="93"/>
      <c r="H129" s="93"/>
      <c r="I129" s="93"/>
      <c r="J129" s="93"/>
      <c r="K129" s="93"/>
      <c r="L129" s="93"/>
      <c r="M129" s="93"/>
      <c r="N129" s="93"/>
      <c r="O129" s="93"/>
      <c r="P129" s="93"/>
      <c r="Q129" s="93"/>
      <c r="R129" s="93"/>
      <c r="S129" s="93"/>
      <c r="T129" s="93"/>
      <c r="U129" s="93"/>
      <c r="V129" s="93"/>
      <c r="W129" s="93"/>
      <c r="X129" s="93"/>
      <c r="Y129" s="93"/>
      <c r="Z129" s="93"/>
      <c r="AA129" s="93"/>
      <c r="AB129" s="93"/>
      <c r="AC129" s="93"/>
      <c r="AD129" s="93"/>
      <c r="AE129" s="93"/>
      <c r="AF129" s="93"/>
      <c r="AG129" s="93"/>
      <c r="AH129" s="93"/>
      <c r="AI129" s="93"/>
      <c r="AJ129" s="93"/>
      <c r="AK129" s="93"/>
      <c r="AL129" s="93"/>
      <c r="AM129" s="93"/>
      <c r="AN129" s="93"/>
      <c r="AO129" s="93"/>
      <c r="AP129" s="93"/>
      <c r="AQ129" s="93"/>
      <c r="AR129" s="93"/>
      <c r="AS129" s="93"/>
      <c r="AT129" s="93"/>
      <c r="AU129" s="93"/>
      <c r="AV129" s="93"/>
      <c r="AW129" s="93"/>
      <c r="AX129" s="93"/>
      <c r="AY129" s="93"/>
      <c r="AZ129" s="93"/>
    </row>
    <row r="130" spans="2:52" x14ac:dyDescent="0.15">
      <c r="B130" s="93"/>
      <c r="C130" s="93"/>
      <c r="D130" s="93"/>
      <c r="E130" s="93"/>
      <c r="F130" s="93"/>
      <c r="G130" s="93"/>
      <c r="H130" s="93"/>
      <c r="I130" s="93"/>
      <c r="J130" s="93"/>
      <c r="K130" s="93"/>
      <c r="L130" s="93"/>
      <c r="M130" s="93"/>
      <c r="N130" s="93"/>
      <c r="O130" s="93"/>
      <c r="P130" s="93"/>
      <c r="Q130" s="93"/>
      <c r="R130" s="93"/>
      <c r="S130" s="93"/>
      <c r="T130" s="93"/>
      <c r="U130" s="93"/>
      <c r="V130" s="93"/>
      <c r="W130" s="93"/>
      <c r="X130" s="93"/>
      <c r="Y130" s="93"/>
      <c r="Z130" s="93"/>
      <c r="AA130" s="93"/>
      <c r="AB130" s="93"/>
      <c r="AC130" s="93"/>
      <c r="AD130" s="93"/>
      <c r="AE130" s="93"/>
      <c r="AF130" s="93"/>
      <c r="AG130" s="93"/>
      <c r="AH130" s="93"/>
      <c r="AI130" s="93"/>
      <c r="AJ130" s="93"/>
      <c r="AK130" s="93"/>
      <c r="AL130" s="93"/>
      <c r="AM130" s="93"/>
      <c r="AN130" s="93"/>
      <c r="AO130" s="93"/>
      <c r="AP130" s="93"/>
      <c r="AQ130" s="93"/>
      <c r="AR130" s="93"/>
      <c r="AS130" s="93"/>
      <c r="AT130" s="93"/>
      <c r="AU130" s="93"/>
      <c r="AV130" s="93"/>
      <c r="AW130" s="93"/>
      <c r="AX130" s="93"/>
      <c r="AY130" s="93"/>
      <c r="AZ130" s="93"/>
    </row>
    <row r="131" spans="2:52" x14ac:dyDescent="0.15">
      <c r="B131" s="93"/>
      <c r="C131" s="93"/>
      <c r="D131" s="93"/>
      <c r="E131" s="93"/>
      <c r="F131" s="93"/>
      <c r="G131" s="93"/>
      <c r="H131" s="93"/>
      <c r="I131" s="93"/>
      <c r="J131" s="93"/>
      <c r="K131" s="93"/>
      <c r="L131" s="93"/>
      <c r="M131" s="93"/>
      <c r="N131" s="93"/>
      <c r="O131" s="93"/>
      <c r="P131" s="93"/>
      <c r="Q131" s="93"/>
      <c r="R131" s="93"/>
      <c r="S131" s="93"/>
      <c r="T131" s="93"/>
      <c r="U131" s="93"/>
      <c r="V131" s="93"/>
      <c r="W131" s="93"/>
      <c r="X131" s="93"/>
      <c r="Y131" s="93"/>
      <c r="Z131" s="93"/>
      <c r="AA131" s="93"/>
      <c r="AB131" s="93"/>
      <c r="AC131" s="93"/>
      <c r="AD131" s="93"/>
      <c r="AE131" s="93"/>
      <c r="AF131" s="93"/>
      <c r="AG131" s="93"/>
      <c r="AH131" s="93"/>
      <c r="AI131" s="93"/>
      <c r="AJ131" s="93"/>
      <c r="AK131" s="93"/>
      <c r="AL131" s="93"/>
      <c r="AM131" s="93"/>
      <c r="AN131" s="93"/>
      <c r="AO131" s="93"/>
      <c r="AP131" s="93"/>
      <c r="AQ131" s="93"/>
      <c r="AR131" s="93"/>
      <c r="AS131" s="93"/>
      <c r="AT131" s="93"/>
      <c r="AU131" s="93"/>
      <c r="AV131" s="93"/>
      <c r="AW131" s="93"/>
      <c r="AX131" s="93"/>
      <c r="AY131" s="93"/>
      <c r="AZ131" s="93"/>
    </row>
    <row r="132" spans="2:52" x14ac:dyDescent="0.15">
      <c r="B132" s="93"/>
      <c r="C132" s="93"/>
      <c r="D132" s="93"/>
      <c r="E132" s="93"/>
      <c r="F132" s="93"/>
      <c r="G132" s="93"/>
      <c r="H132" s="93"/>
      <c r="I132" s="93"/>
      <c r="J132" s="93"/>
      <c r="K132" s="93"/>
      <c r="L132" s="93"/>
      <c r="M132" s="93"/>
      <c r="N132" s="93"/>
      <c r="O132" s="93"/>
      <c r="P132" s="93"/>
      <c r="Q132" s="93"/>
      <c r="R132" s="93"/>
      <c r="S132" s="93"/>
      <c r="T132" s="93"/>
      <c r="U132" s="93"/>
      <c r="V132" s="93"/>
      <c r="W132" s="93"/>
      <c r="X132" s="93"/>
      <c r="Y132" s="93"/>
      <c r="Z132" s="93"/>
      <c r="AA132" s="93"/>
      <c r="AB132" s="93"/>
      <c r="AC132" s="93"/>
      <c r="AD132" s="93"/>
      <c r="AE132" s="93"/>
      <c r="AF132" s="93"/>
      <c r="AG132" s="93"/>
      <c r="AH132" s="93"/>
      <c r="AI132" s="93"/>
      <c r="AJ132" s="93"/>
      <c r="AK132" s="93"/>
      <c r="AL132" s="93"/>
      <c r="AM132" s="93"/>
      <c r="AN132" s="93"/>
      <c r="AO132" s="93"/>
      <c r="AP132" s="93"/>
      <c r="AQ132" s="93"/>
      <c r="AR132" s="93"/>
      <c r="AS132" s="93"/>
      <c r="AT132" s="93"/>
      <c r="AU132" s="93"/>
      <c r="AV132" s="93"/>
      <c r="AW132" s="93"/>
      <c r="AX132" s="93"/>
      <c r="AY132" s="93"/>
      <c r="AZ132" s="93"/>
    </row>
    <row r="133" spans="2:52" x14ac:dyDescent="0.15">
      <c r="B133" s="93"/>
      <c r="C133" s="93"/>
      <c r="D133" s="93"/>
      <c r="E133" s="93"/>
      <c r="F133" s="93"/>
      <c r="G133" s="93"/>
      <c r="H133" s="93"/>
      <c r="I133" s="93"/>
      <c r="J133" s="93"/>
      <c r="K133" s="93"/>
      <c r="L133" s="93"/>
      <c r="M133" s="93"/>
      <c r="N133" s="93"/>
      <c r="O133" s="93"/>
      <c r="P133" s="93"/>
      <c r="Q133" s="93"/>
      <c r="R133" s="93"/>
      <c r="S133" s="93"/>
      <c r="T133" s="93"/>
      <c r="U133" s="93"/>
      <c r="V133" s="93"/>
      <c r="W133" s="93"/>
      <c r="X133" s="93"/>
      <c r="Y133" s="93"/>
      <c r="Z133" s="93"/>
      <c r="AA133" s="93"/>
      <c r="AB133" s="93"/>
      <c r="AC133" s="93"/>
      <c r="AD133" s="93"/>
      <c r="AE133" s="93"/>
      <c r="AF133" s="93"/>
      <c r="AG133" s="93"/>
      <c r="AH133" s="93"/>
      <c r="AI133" s="93"/>
      <c r="AJ133" s="93"/>
      <c r="AK133" s="93"/>
      <c r="AL133" s="93"/>
      <c r="AM133" s="93"/>
      <c r="AN133" s="93"/>
      <c r="AO133" s="93"/>
      <c r="AP133" s="93"/>
      <c r="AQ133" s="93"/>
      <c r="AR133" s="93"/>
      <c r="AS133" s="93"/>
      <c r="AT133" s="93"/>
      <c r="AU133" s="93"/>
      <c r="AV133" s="93"/>
      <c r="AW133" s="93"/>
      <c r="AX133" s="93"/>
      <c r="AY133" s="93"/>
      <c r="AZ133" s="93"/>
    </row>
    <row r="134" spans="2:52" x14ac:dyDescent="0.15">
      <c r="B134" s="93"/>
      <c r="C134" s="93"/>
      <c r="D134" s="93"/>
      <c r="E134" s="93"/>
      <c r="F134" s="93"/>
      <c r="G134" s="93"/>
      <c r="H134" s="93"/>
      <c r="I134" s="93"/>
      <c r="J134" s="93"/>
      <c r="K134" s="93"/>
      <c r="L134" s="93"/>
      <c r="M134" s="93"/>
      <c r="N134" s="93"/>
      <c r="O134" s="93"/>
      <c r="P134" s="93"/>
      <c r="Q134" s="93"/>
      <c r="R134" s="93"/>
      <c r="S134" s="93"/>
      <c r="T134" s="93"/>
      <c r="U134" s="93"/>
      <c r="V134" s="93"/>
      <c r="W134" s="93"/>
      <c r="X134" s="93"/>
      <c r="Y134" s="93"/>
      <c r="Z134" s="93"/>
      <c r="AA134" s="93"/>
      <c r="AB134" s="93"/>
      <c r="AC134" s="93"/>
      <c r="AD134" s="93"/>
      <c r="AE134" s="93"/>
      <c r="AF134" s="93"/>
      <c r="AG134" s="93"/>
      <c r="AH134" s="93"/>
      <c r="AI134" s="93"/>
      <c r="AJ134" s="93"/>
      <c r="AK134" s="93"/>
      <c r="AL134" s="93"/>
      <c r="AM134" s="93"/>
      <c r="AN134" s="93"/>
      <c r="AO134" s="93"/>
      <c r="AP134" s="93"/>
      <c r="AQ134" s="93"/>
      <c r="AR134" s="93"/>
      <c r="AS134" s="93"/>
      <c r="AT134" s="93"/>
      <c r="AU134" s="93"/>
      <c r="AV134" s="93"/>
      <c r="AW134" s="93"/>
      <c r="AX134" s="93"/>
      <c r="AY134" s="93"/>
      <c r="AZ134" s="93"/>
    </row>
    <row r="135" spans="2:52" x14ac:dyDescent="0.15">
      <c r="B135" s="93"/>
      <c r="C135" s="93"/>
      <c r="D135" s="93"/>
      <c r="E135" s="93"/>
      <c r="F135" s="93"/>
      <c r="G135" s="93"/>
      <c r="H135" s="93"/>
      <c r="I135" s="93"/>
      <c r="J135" s="93"/>
      <c r="K135" s="93"/>
      <c r="L135" s="93"/>
      <c r="M135" s="93"/>
      <c r="N135" s="93"/>
      <c r="O135" s="93"/>
      <c r="P135" s="93"/>
      <c r="Q135" s="93"/>
      <c r="R135" s="93"/>
      <c r="S135" s="93"/>
      <c r="T135" s="93"/>
      <c r="U135" s="93"/>
      <c r="V135" s="93"/>
      <c r="W135" s="93"/>
      <c r="X135" s="93"/>
      <c r="Y135" s="93"/>
      <c r="Z135" s="93"/>
      <c r="AA135" s="93"/>
      <c r="AB135" s="93"/>
      <c r="AC135" s="93"/>
      <c r="AD135" s="93"/>
      <c r="AE135" s="93"/>
      <c r="AF135" s="93"/>
      <c r="AG135" s="93"/>
      <c r="AH135" s="93"/>
      <c r="AI135" s="93"/>
      <c r="AJ135" s="93"/>
      <c r="AK135" s="93"/>
      <c r="AL135" s="93"/>
      <c r="AM135" s="93"/>
      <c r="AN135" s="93"/>
      <c r="AO135" s="93"/>
      <c r="AP135" s="93"/>
      <c r="AQ135" s="93"/>
      <c r="AR135" s="93"/>
      <c r="AS135" s="93"/>
      <c r="AT135" s="93"/>
      <c r="AU135" s="93"/>
      <c r="AV135" s="93"/>
      <c r="AW135" s="93"/>
      <c r="AX135" s="93"/>
      <c r="AY135" s="93"/>
      <c r="AZ135" s="93"/>
    </row>
    <row r="136" spans="2:52" x14ac:dyDescent="0.15">
      <c r="B136" s="93"/>
      <c r="C136" s="93"/>
      <c r="D136" s="93"/>
      <c r="E136" s="93"/>
      <c r="F136" s="93"/>
      <c r="G136" s="93"/>
      <c r="H136" s="93"/>
      <c r="I136" s="93"/>
      <c r="J136" s="93"/>
      <c r="K136" s="93"/>
      <c r="L136" s="93"/>
      <c r="M136" s="93"/>
      <c r="N136" s="93"/>
      <c r="O136" s="93"/>
      <c r="P136" s="93"/>
      <c r="Q136" s="93"/>
      <c r="R136" s="93"/>
      <c r="S136" s="93"/>
      <c r="T136" s="93"/>
      <c r="U136" s="93"/>
      <c r="V136" s="93"/>
      <c r="W136" s="93"/>
      <c r="X136" s="93"/>
      <c r="Y136" s="93"/>
      <c r="Z136" s="93"/>
      <c r="AA136" s="93"/>
      <c r="AB136" s="93"/>
      <c r="AC136" s="93"/>
      <c r="AD136" s="93"/>
      <c r="AE136" s="93"/>
      <c r="AF136" s="93"/>
      <c r="AG136" s="93"/>
      <c r="AH136" s="93"/>
      <c r="AI136" s="93"/>
      <c r="AJ136" s="93"/>
      <c r="AK136" s="93"/>
      <c r="AL136" s="93"/>
      <c r="AM136" s="93"/>
      <c r="AN136" s="93"/>
      <c r="AO136" s="93"/>
      <c r="AP136" s="93"/>
      <c r="AQ136" s="93"/>
      <c r="AR136" s="93"/>
      <c r="AS136" s="93"/>
      <c r="AT136" s="93"/>
      <c r="AU136" s="93"/>
      <c r="AV136" s="93"/>
      <c r="AW136" s="93"/>
      <c r="AX136" s="93"/>
      <c r="AY136" s="93"/>
      <c r="AZ136" s="93"/>
    </row>
    <row r="137" spans="2:52" x14ac:dyDescent="0.15">
      <c r="B137" s="93"/>
      <c r="C137" s="93"/>
      <c r="D137" s="93"/>
      <c r="E137" s="93"/>
      <c r="F137" s="93"/>
      <c r="G137" s="93"/>
      <c r="H137" s="93"/>
      <c r="I137" s="93"/>
      <c r="J137" s="93"/>
      <c r="K137" s="93"/>
      <c r="L137" s="93"/>
      <c r="M137" s="93"/>
      <c r="N137" s="93"/>
      <c r="O137" s="93"/>
      <c r="P137" s="93"/>
      <c r="Q137" s="93"/>
      <c r="R137" s="93"/>
      <c r="S137" s="93"/>
      <c r="T137" s="93"/>
      <c r="U137" s="93"/>
      <c r="V137" s="93"/>
      <c r="W137" s="93"/>
      <c r="X137" s="93"/>
      <c r="Y137" s="93"/>
      <c r="Z137" s="93"/>
      <c r="AA137" s="93"/>
      <c r="AB137" s="93"/>
      <c r="AC137" s="93"/>
      <c r="AD137" s="93"/>
      <c r="AE137" s="93"/>
      <c r="AF137" s="93"/>
      <c r="AG137" s="93"/>
      <c r="AH137" s="93"/>
      <c r="AI137" s="93"/>
      <c r="AJ137" s="93"/>
      <c r="AK137" s="93"/>
      <c r="AL137" s="93"/>
      <c r="AM137" s="93"/>
      <c r="AN137" s="93"/>
      <c r="AO137" s="93"/>
      <c r="AP137" s="93"/>
      <c r="AQ137" s="93"/>
      <c r="AR137" s="93"/>
      <c r="AS137" s="93"/>
      <c r="AT137" s="93"/>
      <c r="AU137" s="93"/>
      <c r="AV137" s="93"/>
      <c r="AW137" s="93"/>
      <c r="AX137" s="93"/>
      <c r="AY137" s="93"/>
      <c r="AZ137" s="93"/>
    </row>
    <row r="138" spans="2:52" x14ac:dyDescent="0.15">
      <c r="B138" s="93"/>
      <c r="C138" s="93"/>
      <c r="D138" s="93"/>
      <c r="E138" s="93"/>
      <c r="F138" s="93"/>
      <c r="G138" s="93"/>
      <c r="H138" s="93"/>
      <c r="I138" s="93"/>
      <c r="J138" s="93"/>
      <c r="K138" s="93"/>
      <c r="L138" s="93"/>
      <c r="M138" s="93"/>
      <c r="N138" s="93"/>
      <c r="O138" s="93"/>
      <c r="P138" s="93"/>
      <c r="Q138" s="93"/>
      <c r="R138" s="93"/>
      <c r="S138" s="93"/>
      <c r="T138" s="93"/>
      <c r="U138" s="93"/>
      <c r="V138" s="93"/>
      <c r="W138" s="93"/>
      <c r="X138" s="93"/>
      <c r="Y138" s="93"/>
      <c r="Z138" s="93"/>
      <c r="AA138" s="93"/>
      <c r="AB138" s="93"/>
      <c r="AC138" s="93"/>
      <c r="AD138" s="93"/>
      <c r="AE138" s="93"/>
      <c r="AF138" s="93"/>
      <c r="AG138" s="93"/>
      <c r="AH138" s="93"/>
      <c r="AI138" s="93"/>
      <c r="AJ138" s="93"/>
      <c r="AK138" s="93"/>
      <c r="AL138" s="93"/>
      <c r="AM138" s="93"/>
      <c r="AN138" s="93"/>
      <c r="AO138" s="93"/>
      <c r="AP138" s="93"/>
      <c r="AQ138" s="93"/>
      <c r="AR138" s="93"/>
      <c r="AS138" s="93"/>
      <c r="AT138" s="93"/>
      <c r="AU138" s="93"/>
      <c r="AV138" s="93"/>
      <c r="AW138" s="93"/>
      <c r="AX138" s="93"/>
      <c r="AY138" s="93"/>
      <c r="AZ138" s="93"/>
    </row>
    <row r="139" spans="2:52" x14ac:dyDescent="0.15">
      <c r="B139" s="93"/>
      <c r="C139" s="93"/>
      <c r="D139" s="93"/>
      <c r="E139" s="93"/>
      <c r="F139" s="93"/>
      <c r="G139" s="93"/>
      <c r="H139" s="93"/>
      <c r="I139" s="93"/>
      <c r="J139" s="93"/>
      <c r="K139" s="93"/>
      <c r="L139" s="93"/>
      <c r="M139" s="93"/>
      <c r="N139" s="93"/>
      <c r="O139" s="93"/>
      <c r="P139" s="93"/>
      <c r="Q139" s="93"/>
      <c r="R139" s="93"/>
      <c r="S139" s="93"/>
      <c r="T139" s="93"/>
      <c r="U139" s="93"/>
      <c r="V139" s="93"/>
      <c r="W139" s="93"/>
      <c r="X139" s="93"/>
      <c r="Y139" s="93"/>
      <c r="Z139" s="93"/>
      <c r="AA139" s="93"/>
      <c r="AB139" s="93"/>
      <c r="AC139" s="93"/>
      <c r="AD139" s="93"/>
      <c r="AE139" s="93"/>
      <c r="AF139" s="93"/>
      <c r="AG139" s="93"/>
      <c r="AH139" s="93"/>
      <c r="AI139" s="93"/>
      <c r="AJ139" s="93"/>
      <c r="AK139" s="93"/>
      <c r="AL139" s="93"/>
      <c r="AM139" s="93"/>
      <c r="AN139" s="93"/>
      <c r="AO139" s="93"/>
      <c r="AP139" s="93"/>
      <c r="AQ139" s="93"/>
      <c r="AR139" s="93"/>
      <c r="AS139" s="93"/>
      <c r="AT139" s="93"/>
      <c r="AU139" s="93"/>
      <c r="AV139" s="93"/>
      <c r="AW139" s="93"/>
      <c r="AX139" s="93"/>
      <c r="AY139" s="93"/>
      <c r="AZ139" s="93"/>
    </row>
    <row r="140" spans="2:52" x14ac:dyDescent="0.15">
      <c r="B140" s="93"/>
      <c r="C140" s="93"/>
      <c r="D140" s="93"/>
      <c r="E140" s="93"/>
      <c r="F140" s="93"/>
      <c r="G140" s="93"/>
      <c r="H140" s="93"/>
      <c r="I140" s="93"/>
      <c r="J140" s="93"/>
      <c r="K140" s="93"/>
      <c r="L140" s="93"/>
      <c r="M140" s="93"/>
      <c r="N140" s="93"/>
      <c r="O140" s="93"/>
      <c r="P140" s="93"/>
      <c r="Q140" s="93"/>
      <c r="R140" s="93"/>
      <c r="S140" s="93"/>
      <c r="T140" s="93"/>
      <c r="U140" s="93"/>
      <c r="V140" s="93"/>
      <c r="W140" s="93"/>
      <c r="X140" s="93"/>
      <c r="Y140" s="93"/>
      <c r="Z140" s="93"/>
      <c r="AA140" s="93"/>
      <c r="AB140" s="93"/>
      <c r="AC140" s="93"/>
      <c r="AD140" s="93"/>
      <c r="AE140" s="93"/>
      <c r="AF140" s="93"/>
      <c r="AG140" s="93"/>
      <c r="AH140" s="93"/>
      <c r="AI140" s="93"/>
      <c r="AJ140" s="93"/>
      <c r="AK140" s="93"/>
      <c r="AL140" s="93"/>
      <c r="AM140" s="93"/>
      <c r="AN140" s="93"/>
      <c r="AO140" s="93"/>
      <c r="AP140" s="93"/>
      <c r="AQ140" s="93"/>
      <c r="AR140" s="93"/>
      <c r="AS140" s="93"/>
      <c r="AT140" s="93"/>
      <c r="AU140" s="93"/>
      <c r="AV140" s="93"/>
      <c r="AW140" s="93"/>
      <c r="AX140" s="93"/>
      <c r="AY140" s="93"/>
      <c r="AZ140" s="93"/>
    </row>
    <row r="141" spans="2:52" x14ac:dyDescent="0.15">
      <c r="B141" s="93"/>
      <c r="C141" s="93"/>
      <c r="D141" s="93"/>
      <c r="E141" s="93"/>
      <c r="F141" s="93"/>
      <c r="G141" s="93"/>
      <c r="H141" s="93"/>
      <c r="I141" s="93"/>
      <c r="J141" s="93"/>
      <c r="K141" s="93"/>
      <c r="L141" s="93"/>
      <c r="M141" s="93"/>
      <c r="N141" s="93"/>
      <c r="O141" s="93"/>
      <c r="P141" s="93"/>
      <c r="Q141" s="93"/>
      <c r="R141" s="93"/>
      <c r="S141" s="93"/>
      <c r="T141" s="93"/>
      <c r="U141" s="93"/>
      <c r="V141" s="93"/>
      <c r="W141" s="93"/>
      <c r="X141" s="93"/>
      <c r="Y141" s="93"/>
      <c r="Z141" s="93"/>
      <c r="AA141" s="93"/>
      <c r="AB141" s="93"/>
      <c r="AC141" s="93"/>
      <c r="AD141" s="93"/>
      <c r="AE141" s="93"/>
      <c r="AF141" s="93"/>
      <c r="AG141" s="93"/>
      <c r="AH141" s="93"/>
      <c r="AI141" s="93"/>
      <c r="AJ141" s="93"/>
      <c r="AK141" s="93"/>
      <c r="AL141" s="93"/>
      <c r="AM141" s="93"/>
      <c r="AN141" s="93"/>
      <c r="AO141" s="93"/>
      <c r="AP141" s="93"/>
      <c r="AQ141" s="93"/>
      <c r="AR141" s="93"/>
      <c r="AS141" s="93"/>
      <c r="AT141" s="93"/>
      <c r="AU141" s="93"/>
      <c r="AV141" s="93"/>
      <c r="AW141" s="93"/>
      <c r="AX141" s="93"/>
      <c r="AY141" s="93"/>
      <c r="AZ141" s="93"/>
    </row>
    <row r="142" spans="2:52" x14ac:dyDescent="0.15">
      <c r="B142" s="93"/>
      <c r="C142" s="93"/>
      <c r="D142" s="93"/>
      <c r="E142" s="93"/>
      <c r="F142" s="93"/>
      <c r="G142" s="93"/>
      <c r="H142" s="93"/>
      <c r="I142" s="93"/>
      <c r="J142" s="93"/>
      <c r="K142" s="93"/>
      <c r="L142" s="93"/>
      <c r="M142" s="93"/>
      <c r="N142" s="93"/>
      <c r="O142" s="93"/>
      <c r="P142" s="93"/>
      <c r="Q142" s="93"/>
      <c r="R142" s="93"/>
      <c r="S142" s="93"/>
      <c r="T142" s="93"/>
      <c r="U142" s="93"/>
      <c r="V142" s="93"/>
      <c r="W142" s="93"/>
      <c r="X142" s="93"/>
      <c r="Y142" s="93"/>
      <c r="Z142" s="93"/>
      <c r="AA142" s="93"/>
      <c r="AB142" s="93"/>
      <c r="AC142" s="93"/>
      <c r="AD142" s="93"/>
      <c r="AE142" s="93"/>
      <c r="AF142" s="93"/>
      <c r="AG142" s="93"/>
      <c r="AH142" s="93"/>
      <c r="AI142" s="93"/>
      <c r="AJ142" s="93"/>
      <c r="AK142" s="93"/>
      <c r="AL142" s="93"/>
      <c r="AM142" s="93"/>
      <c r="AN142" s="93"/>
      <c r="AO142" s="93"/>
      <c r="AP142" s="93"/>
      <c r="AQ142" s="93"/>
      <c r="AR142" s="93"/>
      <c r="AS142" s="93"/>
      <c r="AT142" s="93"/>
      <c r="AU142" s="93"/>
      <c r="AV142" s="93"/>
      <c r="AW142" s="93"/>
      <c r="AX142" s="93"/>
      <c r="AY142" s="93"/>
      <c r="AZ142" s="93"/>
    </row>
    <row r="143" spans="2:52" x14ac:dyDescent="0.15">
      <c r="B143" s="93"/>
      <c r="C143" s="93"/>
      <c r="D143" s="93"/>
      <c r="E143" s="93"/>
      <c r="F143" s="93"/>
      <c r="G143" s="93"/>
      <c r="H143" s="93"/>
      <c r="I143" s="93"/>
      <c r="J143" s="93"/>
      <c r="K143" s="93"/>
      <c r="L143" s="93"/>
      <c r="M143" s="93"/>
      <c r="N143" s="93"/>
      <c r="O143" s="93"/>
      <c r="P143" s="93"/>
      <c r="Q143" s="93"/>
      <c r="R143" s="93"/>
      <c r="S143" s="93"/>
      <c r="T143" s="93"/>
      <c r="U143" s="93"/>
      <c r="V143" s="93"/>
      <c r="W143" s="93"/>
      <c r="X143" s="93"/>
      <c r="Y143" s="93"/>
      <c r="Z143" s="93"/>
      <c r="AA143" s="93"/>
      <c r="AB143" s="93"/>
      <c r="AC143" s="93"/>
      <c r="AD143" s="93"/>
      <c r="AE143" s="93"/>
      <c r="AF143" s="93"/>
      <c r="AG143" s="93"/>
      <c r="AH143" s="93"/>
      <c r="AI143" s="93"/>
      <c r="AJ143" s="93"/>
      <c r="AK143" s="93"/>
      <c r="AL143" s="93"/>
      <c r="AM143" s="93"/>
      <c r="AN143" s="93"/>
      <c r="AO143" s="93"/>
      <c r="AP143" s="93"/>
      <c r="AQ143" s="93"/>
      <c r="AR143" s="93"/>
      <c r="AS143" s="93"/>
      <c r="AT143" s="93"/>
      <c r="AU143" s="93"/>
      <c r="AV143" s="93"/>
      <c r="AW143" s="93"/>
      <c r="AX143" s="93"/>
      <c r="AY143" s="93"/>
      <c r="AZ143" s="93"/>
    </row>
    <row r="144" spans="2:52" x14ac:dyDescent="0.15">
      <c r="B144" s="93"/>
      <c r="C144" s="93"/>
      <c r="D144" s="93"/>
      <c r="E144" s="93"/>
      <c r="F144" s="93"/>
      <c r="G144" s="93"/>
      <c r="H144" s="93"/>
      <c r="I144" s="93"/>
      <c r="J144" s="93"/>
      <c r="K144" s="93"/>
      <c r="L144" s="93"/>
      <c r="M144" s="93"/>
      <c r="N144" s="93"/>
      <c r="O144" s="93"/>
      <c r="P144" s="93"/>
      <c r="Q144" s="93"/>
      <c r="R144" s="93"/>
      <c r="S144" s="93"/>
      <c r="T144" s="93"/>
      <c r="U144" s="93"/>
      <c r="V144" s="93"/>
      <c r="W144" s="93"/>
      <c r="X144" s="93"/>
      <c r="Y144" s="93"/>
      <c r="Z144" s="93"/>
      <c r="AA144" s="93"/>
      <c r="AB144" s="93"/>
      <c r="AC144" s="93"/>
      <c r="AD144" s="93"/>
      <c r="AE144" s="93"/>
      <c r="AF144" s="93"/>
      <c r="AG144" s="93"/>
      <c r="AH144" s="93"/>
      <c r="AI144" s="93"/>
      <c r="AJ144" s="93"/>
      <c r="AK144" s="93"/>
      <c r="AL144" s="93"/>
      <c r="AM144" s="93"/>
      <c r="AN144" s="93"/>
      <c r="AO144" s="93"/>
      <c r="AP144" s="93"/>
      <c r="AQ144" s="93"/>
      <c r="AR144" s="93"/>
      <c r="AS144" s="93"/>
      <c r="AT144" s="93"/>
      <c r="AU144" s="93"/>
      <c r="AV144" s="93"/>
      <c r="AW144" s="93"/>
      <c r="AX144" s="93"/>
      <c r="AY144" s="93"/>
      <c r="AZ144" s="93"/>
    </row>
    <row r="145" spans="2:52" x14ac:dyDescent="0.15">
      <c r="B145" s="93"/>
      <c r="C145" s="93"/>
      <c r="D145" s="93"/>
      <c r="E145" s="93"/>
      <c r="F145" s="93"/>
      <c r="G145" s="93"/>
      <c r="H145" s="93"/>
      <c r="I145" s="93"/>
      <c r="J145" s="93"/>
      <c r="K145" s="93"/>
      <c r="L145" s="93"/>
      <c r="M145" s="93"/>
      <c r="N145" s="93"/>
      <c r="O145" s="93"/>
      <c r="P145" s="93"/>
      <c r="Q145" s="93"/>
      <c r="R145" s="93"/>
      <c r="S145" s="93"/>
      <c r="T145" s="93"/>
      <c r="U145" s="93"/>
      <c r="V145" s="93"/>
      <c r="W145" s="93"/>
      <c r="X145" s="93"/>
      <c r="Y145" s="93"/>
      <c r="Z145" s="93"/>
      <c r="AA145" s="93"/>
      <c r="AB145" s="93"/>
      <c r="AC145" s="93"/>
      <c r="AD145" s="93"/>
      <c r="AE145" s="93"/>
      <c r="AF145" s="93"/>
      <c r="AG145" s="93"/>
      <c r="AH145" s="93"/>
      <c r="AI145" s="93"/>
      <c r="AJ145" s="93"/>
      <c r="AK145" s="93"/>
      <c r="AL145" s="93"/>
      <c r="AM145" s="93"/>
      <c r="AN145" s="93"/>
      <c r="AO145" s="93"/>
      <c r="AP145" s="93"/>
      <c r="AQ145" s="93"/>
      <c r="AR145" s="93"/>
      <c r="AS145" s="93"/>
      <c r="AT145" s="93"/>
      <c r="AU145" s="93"/>
      <c r="AV145" s="93"/>
      <c r="AW145" s="93"/>
      <c r="AX145" s="93"/>
      <c r="AY145" s="93"/>
      <c r="AZ145" s="93"/>
    </row>
    <row r="146" spans="2:52" x14ac:dyDescent="0.15">
      <c r="B146" s="93"/>
      <c r="C146" s="93"/>
      <c r="D146" s="93"/>
      <c r="E146" s="93"/>
      <c r="F146" s="93"/>
      <c r="G146" s="93"/>
      <c r="H146" s="93"/>
      <c r="I146" s="93"/>
      <c r="J146" s="93"/>
      <c r="K146" s="93"/>
      <c r="L146" s="93"/>
      <c r="M146" s="93"/>
      <c r="N146" s="93"/>
      <c r="O146" s="93"/>
      <c r="P146" s="93"/>
      <c r="Q146" s="93"/>
      <c r="R146" s="93"/>
      <c r="S146" s="93"/>
      <c r="T146" s="93"/>
      <c r="U146" s="93"/>
      <c r="V146" s="93"/>
      <c r="W146" s="93"/>
      <c r="X146" s="93"/>
      <c r="Y146" s="93"/>
      <c r="Z146" s="93"/>
      <c r="AA146" s="93"/>
      <c r="AB146" s="93"/>
      <c r="AC146" s="93"/>
      <c r="AD146" s="93"/>
      <c r="AE146" s="93"/>
      <c r="AF146" s="93"/>
      <c r="AG146" s="93"/>
      <c r="AH146" s="93"/>
      <c r="AI146" s="93"/>
      <c r="AJ146" s="93"/>
      <c r="AK146" s="93"/>
      <c r="AL146" s="93"/>
      <c r="AM146" s="93"/>
      <c r="AN146" s="93"/>
      <c r="AO146" s="93"/>
      <c r="AP146" s="93"/>
      <c r="AQ146" s="93"/>
      <c r="AR146" s="93"/>
      <c r="AS146" s="93"/>
      <c r="AT146" s="93"/>
      <c r="AU146" s="93"/>
      <c r="AV146" s="93"/>
      <c r="AW146" s="93"/>
      <c r="AX146" s="93"/>
      <c r="AY146" s="93"/>
      <c r="AZ146" s="93"/>
    </row>
    <row r="147" spans="2:52" x14ac:dyDescent="0.15">
      <c r="B147" s="93"/>
      <c r="C147" s="93"/>
      <c r="D147" s="93"/>
      <c r="E147" s="93"/>
      <c r="F147" s="93"/>
      <c r="G147" s="93"/>
      <c r="H147" s="93"/>
      <c r="I147" s="93"/>
      <c r="J147" s="93"/>
      <c r="K147" s="93"/>
      <c r="L147" s="93"/>
      <c r="M147" s="93"/>
      <c r="N147" s="93"/>
      <c r="O147" s="93"/>
      <c r="P147" s="93"/>
      <c r="Q147" s="93"/>
      <c r="R147" s="93"/>
      <c r="S147" s="93"/>
      <c r="T147" s="93"/>
      <c r="U147" s="93"/>
      <c r="V147" s="93"/>
      <c r="W147" s="93"/>
      <c r="X147" s="93"/>
      <c r="Y147" s="93"/>
      <c r="Z147" s="93"/>
      <c r="AA147" s="93"/>
      <c r="AB147" s="93"/>
      <c r="AC147" s="93"/>
      <c r="AD147" s="93"/>
      <c r="AE147" s="93"/>
      <c r="AF147" s="93"/>
      <c r="AG147" s="93"/>
      <c r="AH147" s="93"/>
      <c r="AI147" s="93"/>
      <c r="AJ147" s="93"/>
      <c r="AK147" s="93"/>
      <c r="AL147" s="93"/>
      <c r="AM147" s="93"/>
      <c r="AN147" s="93"/>
      <c r="AO147" s="93"/>
      <c r="AP147" s="93"/>
      <c r="AQ147" s="93"/>
      <c r="AR147" s="93"/>
      <c r="AS147" s="93"/>
      <c r="AT147" s="93"/>
      <c r="AU147" s="93"/>
      <c r="AV147" s="93"/>
      <c r="AW147" s="93"/>
      <c r="AX147" s="93"/>
      <c r="AY147" s="93"/>
      <c r="AZ147" s="93"/>
    </row>
    <row r="148" spans="2:52" x14ac:dyDescent="0.15">
      <c r="B148" s="93"/>
      <c r="C148" s="93"/>
      <c r="D148" s="93"/>
      <c r="E148" s="93"/>
      <c r="F148" s="93"/>
      <c r="G148" s="93"/>
      <c r="H148" s="93"/>
      <c r="I148" s="93"/>
      <c r="J148" s="93"/>
      <c r="K148" s="93"/>
      <c r="L148" s="93"/>
      <c r="M148" s="93"/>
      <c r="N148" s="93"/>
      <c r="O148" s="93"/>
      <c r="P148" s="93"/>
      <c r="Q148" s="93"/>
      <c r="R148" s="93"/>
      <c r="S148" s="93"/>
      <c r="T148" s="93"/>
      <c r="U148" s="93"/>
      <c r="V148" s="93"/>
      <c r="W148" s="93"/>
      <c r="X148" s="93"/>
      <c r="Y148" s="93"/>
      <c r="Z148" s="93"/>
      <c r="AA148" s="93"/>
      <c r="AB148" s="93"/>
      <c r="AC148" s="93"/>
      <c r="AD148" s="93"/>
      <c r="AE148" s="93"/>
      <c r="AF148" s="93"/>
      <c r="AG148" s="93"/>
      <c r="AH148" s="93"/>
      <c r="AI148" s="93"/>
      <c r="AJ148" s="93"/>
      <c r="AK148" s="93"/>
      <c r="AL148" s="93"/>
      <c r="AM148" s="93"/>
      <c r="AN148" s="93"/>
      <c r="AO148" s="93"/>
      <c r="AP148" s="93"/>
      <c r="AQ148" s="93"/>
      <c r="AR148" s="93"/>
      <c r="AS148" s="93"/>
      <c r="AT148" s="93"/>
      <c r="AU148" s="93"/>
      <c r="AV148" s="93"/>
      <c r="AW148" s="93"/>
      <c r="AX148" s="93"/>
      <c r="AY148" s="93"/>
      <c r="AZ148" s="93"/>
    </row>
    <row r="149" spans="2:52" x14ac:dyDescent="0.15">
      <c r="B149" s="93"/>
      <c r="C149" s="93"/>
      <c r="D149" s="93"/>
      <c r="E149" s="93"/>
      <c r="F149" s="93"/>
      <c r="G149" s="93"/>
      <c r="H149" s="93"/>
      <c r="I149" s="93"/>
      <c r="J149" s="93"/>
      <c r="K149" s="93"/>
      <c r="L149" s="93"/>
      <c r="M149" s="93"/>
      <c r="N149" s="93"/>
      <c r="O149" s="93"/>
      <c r="P149" s="93"/>
      <c r="Q149" s="93"/>
      <c r="R149" s="93"/>
      <c r="S149" s="93"/>
      <c r="T149" s="93"/>
      <c r="U149" s="93"/>
      <c r="V149" s="93"/>
      <c r="W149" s="93"/>
      <c r="X149" s="93"/>
      <c r="Y149" s="93"/>
      <c r="Z149" s="93"/>
      <c r="AA149" s="93"/>
      <c r="AB149" s="93"/>
      <c r="AC149" s="93"/>
      <c r="AD149" s="93"/>
      <c r="AE149" s="93"/>
      <c r="AF149" s="93"/>
      <c r="AG149" s="93"/>
      <c r="AH149" s="93"/>
      <c r="AI149" s="93"/>
      <c r="AJ149" s="93"/>
      <c r="AK149" s="93"/>
      <c r="AL149" s="93"/>
      <c r="AM149" s="93"/>
      <c r="AN149" s="93"/>
      <c r="AO149" s="93"/>
      <c r="AP149" s="93"/>
      <c r="AQ149" s="93"/>
      <c r="AR149" s="93"/>
      <c r="AS149" s="93"/>
      <c r="AT149" s="93"/>
      <c r="AU149" s="93"/>
      <c r="AV149" s="93"/>
      <c r="AW149" s="93"/>
      <c r="AX149" s="93"/>
      <c r="AY149" s="93"/>
      <c r="AZ149" s="93"/>
    </row>
    <row r="150" spans="2:52" x14ac:dyDescent="0.15">
      <c r="B150" s="93"/>
      <c r="C150" s="93"/>
      <c r="D150" s="93"/>
      <c r="E150" s="93"/>
      <c r="F150" s="93"/>
      <c r="G150" s="93"/>
      <c r="H150" s="93"/>
      <c r="I150" s="93"/>
      <c r="J150" s="93"/>
      <c r="K150" s="93"/>
      <c r="L150" s="93"/>
      <c r="M150" s="93"/>
      <c r="N150" s="93"/>
      <c r="O150" s="93"/>
      <c r="P150" s="93"/>
      <c r="Q150" s="93"/>
      <c r="R150" s="93"/>
      <c r="S150" s="93"/>
      <c r="T150" s="93"/>
      <c r="U150" s="93"/>
      <c r="V150" s="93"/>
      <c r="W150" s="93"/>
      <c r="X150" s="93"/>
      <c r="Y150" s="93"/>
      <c r="Z150" s="93"/>
      <c r="AA150" s="93"/>
      <c r="AB150" s="93"/>
      <c r="AC150" s="93"/>
      <c r="AD150" s="93"/>
      <c r="AE150" s="93"/>
      <c r="AF150" s="93"/>
      <c r="AG150" s="93"/>
      <c r="AH150" s="93"/>
      <c r="AI150" s="93"/>
      <c r="AJ150" s="93"/>
      <c r="AK150" s="93"/>
      <c r="AL150" s="93"/>
      <c r="AM150" s="93"/>
      <c r="AN150" s="93"/>
      <c r="AO150" s="93"/>
      <c r="AP150" s="93"/>
      <c r="AQ150" s="93"/>
      <c r="AR150" s="93"/>
      <c r="AS150" s="93"/>
      <c r="AT150" s="93"/>
      <c r="AU150" s="93"/>
      <c r="AV150" s="93"/>
      <c r="AW150" s="93"/>
      <c r="AX150" s="93"/>
      <c r="AY150" s="93"/>
      <c r="AZ150" s="93"/>
    </row>
    <row r="151" spans="2:52" x14ac:dyDescent="0.15">
      <c r="B151" s="93"/>
      <c r="C151" s="93"/>
      <c r="D151" s="93"/>
      <c r="E151" s="93"/>
      <c r="F151" s="93"/>
      <c r="G151" s="93"/>
      <c r="H151" s="93"/>
      <c r="I151" s="93"/>
      <c r="J151" s="93"/>
      <c r="K151" s="93"/>
      <c r="L151" s="93"/>
      <c r="M151" s="93"/>
      <c r="N151" s="93"/>
      <c r="O151" s="93"/>
      <c r="P151" s="93"/>
      <c r="Q151" s="93"/>
      <c r="R151" s="93"/>
      <c r="S151" s="93"/>
      <c r="T151" s="93"/>
      <c r="U151" s="93"/>
      <c r="V151" s="93"/>
      <c r="W151" s="93"/>
      <c r="X151" s="93"/>
      <c r="Y151" s="93"/>
      <c r="Z151" s="93"/>
      <c r="AA151" s="93"/>
      <c r="AB151" s="93"/>
      <c r="AC151" s="93"/>
      <c r="AD151" s="93"/>
      <c r="AE151" s="93"/>
      <c r="AF151" s="93"/>
      <c r="AG151" s="93"/>
      <c r="AH151" s="93"/>
      <c r="AI151" s="93"/>
      <c r="AJ151" s="93"/>
      <c r="AK151" s="93"/>
      <c r="AL151" s="93"/>
      <c r="AM151" s="93"/>
      <c r="AN151" s="93"/>
      <c r="AO151" s="93"/>
      <c r="AP151" s="93"/>
      <c r="AQ151" s="93"/>
      <c r="AR151" s="93"/>
      <c r="AS151" s="93"/>
      <c r="AT151" s="93"/>
      <c r="AU151" s="93"/>
      <c r="AV151" s="93"/>
      <c r="AW151" s="93"/>
      <c r="AX151" s="93"/>
      <c r="AY151" s="93"/>
      <c r="AZ151" s="93"/>
    </row>
    <row r="152" spans="2:52" x14ac:dyDescent="0.15">
      <c r="B152" s="93"/>
      <c r="C152" s="93"/>
      <c r="D152" s="93"/>
      <c r="E152" s="93"/>
      <c r="F152" s="93"/>
      <c r="G152" s="93"/>
      <c r="H152" s="93"/>
      <c r="I152" s="93"/>
      <c r="J152" s="93"/>
      <c r="K152" s="93"/>
      <c r="L152" s="93"/>
      <c r="M152" s="93"/>
      <c r="N152" s="93"/>
      <c r="O152" s="93"/>
      <c r="P152" s="93"/>
      <c r="Q152" s="93"/>
      <c r="R152" s="93"/>
      <c r="S152" s="93"/>
      <c r="T152" s="93"/>
      <c r="U152" s="93"/>
      <c r="V152" s="93"/>
      <c r="W152" s="93"/>
      <c r="X152" s="93"/>
      <c r="Y152" s="93"/>
      <c r="Z152" s="93"/>
      <c r="AA152" s="93"/>
      <c r="AB152" s="93"/>
      <c r="AC152" s="93"/>
      <c r="AD152" s="93"/>
      <c r="AE152" s="93"/>
      <c r="AF152" s="93"/>
      <c r="AG152" s="93"/>
      <c r="AH152" s="93"/>
      <c r="AI152" s="93"/>
      <c r="AJ152" s="93"/>
      <c r="AK152" s="93"/>
      <c r="AL152" s="93"/>
      <c r="AM152" s="93"/>
      <c r="AN152" s="93"/>
      <c r="AO152" s="93"/>
      <c r="AP152" s="93"/>
      <c r="AQ152" s="93"/>
      <c r="AR152" s="93"/>
      <c r="AS152" s="93"/>
      <c r="AT152" s="93"/>
      <c r="AU152" s="93"/>
      <c r="AV152" s="93"/>
      <c r="AW152" s="93"/>
      <c r="AX152" s="93"/>
      <c r="AY152" s="93"/>
      <c r="AZ152" s="93"/>
    </row>
    <row r="153" spans="2:52" x14ac:dyDescent="0.15">
      <c r="B153" s="93"/>
      <c r="C153" s="93"/>
      <c r="D153" s="93"/>
      <c r="E153" s="93"/>
      <c r="F153" s="93"/>
      <c r="G153" s="93"/>
      <c r="H153" s="93"/>
      <c r="I153" s="93"/>
      <c r="J153" s="93"/>
      <c r="K153" s="93"/>
      <c r="L153" s="93"/>
      <c r="M153" s="93"/>
      <c r="N153" s="93"/>
      <c r="O153" s="93"/>
      <c r="P153" s="93"/>
      <c r="Q153" s="93"/>
      <c r="R153" s="93"/>
      <c r="S153" s="93"/>
      <c r="T153" s="93"/>
      <c r="U153" s="93"/>
      <c r="V153" s="93"/>
      <c r="W153" s="93"/>
      <c r="X153" s="93"/>
      <c r="Y153" s="93"/>
      <c r="Z153" s="93"/>
      <c r="AA153" s="93"/>
      <c r="AB153" s="93"/>
      <c r="AC153" s="93"/>
      <c r="AD153" s="93"/>
      <c r="AE153" s="93"/>
      <c r="AF153" s="93"/>
      <c r="AG153" s="93"/>
      <c r="AH153" s="93"/>
      <c r="AI153" s="93"/>
      <c r="AJ153" s="93"/>
      <c r="AK153" s="93"/>
      <c r="AL153" s="93"/>
      <c r="AM153" s="93"/>
      <c r="AN153" s="93"/>
      <c r="AO153" s="93"/>
      <c r="AP153" s="93"/>
      <c r="AQ153" s="93"/>
      <c r="AR153" s="93"/>
      <c r="AS153" s="93"/>
      <c r="AT153" s="93"/>
      <c r="AU153" s="93"/>
      <c r="AV153" s="93"/>
      <c r="AW153" s="93"/>
      <c r="AX153" s="93"/>
      <c r="AY153" s="93"/>
      <c r="AZ153" s="93"/>
    </row>
    <row r="154" spans="2:52" x14ac:dyDescent="0.15">
      <c r="B154" s="93"/>
      <c r="C154" s="93"/>
      <c r="D154" s="93"/>
      <c r="E154" s="93"/>
      <c r="F154" s="93"/>
      <c r="G154" s="93"/>
      <c r="H154" s="93"/>
      <c r="I154" s="93"/>
      <c r="J154" s="93"/>
      <c r="K154" s="93"/>
      <c r="L154" s="93"/>
      <c r="M154" s="93"/>
      <c r="N154" s="93"/>
      <c r="O154" s="93"/>
      <c r="P154" s="93"/>
      <c r="Q154" s="93"/>
      <c r="R154" s="93"/>
      <c r="S154" s="93"/>
      <c r="T154" s="93"/>
      <c r="U154" s="93"/>
      <c r="V154" s="93"/>
      <c r="W154" s="93"/>
      <c r="X154" s="93"/>
      <c r="Y154" s="93"/>
      <c r="Z154" s="93"/>
      <c r="AA154" s="93"/>
      <c r="AB154" s="93"/>
      <c r="AC154" s="93"/>
      <c r="AD154" s="93"/>
      <c r="AE154" s="93"/>
      <c r="AF154" s="93"/>
      <c r="AG154" s="93"/>
      <c r="AH154" s="93"/>
      <c r="AI154" s="93"/>
      <c r="AJ154" s="93"/>
      <c r="AK154" s="93"/>
      <c r="AL154" s="93"/>
      <c r="AM154" s="93"/>
      <c r="AN154" s="93"/>
      <c r="AO154" s="93"/>
      <c r="AP154" s="93"/>
      <c r="AQ154" s="93"/>
      <c r="AR154" s="93"/>
      <c r="AS154" s="93"/>
      <c r="AT154" s="93"/>
      <c r="AU154" s="93"/>
      <c r="AV154" s="93"/>
      <c r="AW154" s="93"/>
      <c r="AX154" s="93"/>
      <c r="AY154" s="93"/>
      <c r="AZ154" s="93"/>
    </row>
    <row r="155" spans="2:52" x14ac:dyDescent="0.15">
      <c r="B155" s="93"/>
      <c r="C155" s="93"/>
      <c r="D155" s="93"/>
      <c r="E155" s="93"/>
      <c r="F155" s="93"/>
      <c r="G155" s="93"/>
      <c r="H155" s="93"/>
      <c r="I155" s="93"/>
      <c r="J155" s="93"/>
      <c r="K155" s="93"/>
      <c r="L155" s="93"/>
      <c r="M155" s="93"/>
      <c r="N155" s="93"/>
      <c r="O155" s="93"/>
      <c r="P155" s="93"/>
      <c r="Q155" s="93"/>
      <c r="R155" s="93"/>
      <c r="S155" s="93"/>
      <c r="T155" s="93"/>
      <c r="U155" s="93"/>
      <c r="V155" s="93"/>
      <c r="W155" s="93"/>
      <c r="X155" s="93"/>
      <c r="Y155" s="93"/>
      <c r="Z155" s="93"/>
      <c r="AA155" s="93"/>
      <c r="AB155" s="93"/>
      <c r="AC155" s="93"/>
      <c r="AD155" s="93"/>
      <c r="AE155" s="93"/>
      <c r="AF155" s="93"/>
      <c r="AG155" s="93"/>
      <c r="AH155" s="93"/>
      <c r="AI155" s="93"/>
      <c r="AJ155" s="93"/>
      <c r="AK155" s="93"/>
      <c r="AL155" s="93"/>
      <c r="AM155" s="93"/>
      <c r="AN155" s="93"/>
      <c r="AO155" s="93"/>
      <c r="AP155" s="93"/>
      <c r="AQ155" s="93"/>
      <c r="AR155" s="93"/>
      <c r="AS155" s="93"/>
      <c r="AT155" s="93"/>
      <c r="AU155" s="93"/>
      <c r="AV155" s="93"/>
      <c r="AW155" s="93"/>
      <c r="AX155" s="93"/>
      <c r="AY155" s="93"/>
      <c r="AZ155" s="93"/>
    </row>
    <row r="156" spans="2:52" x14ac:dyDescent="0.15">
      <c r="B156" s="93"/>
      <c r="C156" s="93"/>
      <c r="D156" s="93"/>
      <c r="E156" s="93"/>
      <c r="F156" s="93"/>
      <c r="G156" s="93"/>
      <c r="H156" s="93"/>
      <c r="I156" s="93"/>
      <c r="J156" s="93"/>
      <c r="K156" s="93"/>
      <c r="L156" s="93"/>
      <c r="M156" s="93"/>
      <c r="N156" s="93"/>
      <c r="O156" s="93"/>
      <c r="P156" s="93"/>
      <c r="Q156" s="93"/>
      <c r="R156" s="93"/>
      <c r="S156" s="93"/>
      <c r="T156" s="93"/>
      <c r="U156" s="93"/>
      <c r="V156" s="93"/>
      <c r="W156" s="93"/>
      <c r="X156" s="93"/>
      <c r="Y156" s="93"/>
      <c r="Z156" s="93"/>
      <c r="AA156" s="93"/>
      <c r="AB156" s="93"/>
      <c r="AC156" s="93"/>
      <c r="AD156" s="93"/>
      <c r="AE156" s="93"/>
      <c r="AF156" s="93"/>
      <c r="AG156" s="93"/>
      <c r="AH156" s="93"/>
      <c r="AI156" s="93"/>
      <c r="AJ156" s="93"/>
      <c r="AK156" s="93"/>
      <c r="AL156" s="93"/>
      <c r="AM156" s="93"/>
      <c r="AN156" s="93"/>
      <c r="AO156" s="93"/>
      <c r="AP156" s="93"/>
      <c r="AQ156" s="93"/>
      <c r="AR156" s="93"/>
      <c r="AS156" s="93"/>
      <c r="AT156" s="93"/>
      <c r="AU156" s="93"/>
      <c r="AV156" s="93"/>
      <c r="AW156" s="93"/>
      <c r="AX156" s="93"/>
      <c r="AY156" s="93"/>
      <c r="AZ156" s="93"/>
    </row>
    <row r="157" spans="2:52" x14ac:dyDescent="0.15">
      <c r="B157" s="93"/>
      <c r="C157" s="93"/>
      <c r="D157" s="93"/>
      <c r="E157" s="93"/>
      <c r="F157" s="93"/>
      <c r="G157" s="93"/>
      <c r="H157" s="93"/>
      <c r="I157" s="93"/>
      <c r="J157" s="93"/>
      <c r="K157" s="93"/>
      <c r="L157" s="93"/>
      <c r="M157" s="93"/>
      <c r="N157" s="93"/>
      <c r="O157" s="93"/>
      <c r="P157" s="93"/>
      <c r="Q157" s="93"/>
      <c r="R157" s="93"/>
      <c r="S157" s="93"/>
      <c r="T157" s="93"/>
      <c r="U157" s="93"/>
      <c r="V157" s="93"/>
      <c r="W157" s="93"/>
      <c r="X157" s="93"/>
      <c r="Y157" s="93"/>
      <c r="Z157" s="93"/>
      <c r="AA157" s="93"/>
      <c r="AB157" s="93"/>
      <c r="AC157" s="93"/>
      <c r="AD157" s="93"/>
      <c r="AE157" s="93"/>
      <c r="AF157" s="93"/>
      <c r="AG157" s="93"/>
      <c r="AH157" s="93"/>
      <c r="AI157" s="93"/>
      <c r="AJ157" s="93"/>
      <c r="AK157" s="93"/>
      <c r="AL157" s="93"/>
      <c r="AM157" s="93"/>
      <c r="AN157" s="93"/>
      <c r="AO157" s="93"/>
      <c r="AP157" s="93"/>
      <c r="AQ157" s="93"/>
      <c r="AR157" s="93"/>
      <c r="AS157" s="93"/>
      <c r="AT157" s="93"/>
      <c r="AU157" s="93"/>
      <c r="AV157" s="93"/>
      <c r="AW157" s="93"/>
      <c r="AX157" s="93"/>
      <c r="AY157" s="93"/>
      <c r="AZ157" s="93"/>
    </row>
    <row r="158" spans="2:52" x14ac:dyDescent="0.15">
      <c r="B158" s="93"/>
      <c r="C158" s="93"/>
      <c r="D158" s="93"/>
      <c r="E158" s="93"/>
      <c r="F158" s="93"/>
      <c r="G158" s="93"/>
      <c r="H158" s="93"/>
      <c r="I158" s="93"/>
      <c r="J158" s="93"/>
      <c r="K158" s="93"/>
      <c r="L158" s="93"/>
      <c r="M158" s="93"/>
      <c r="N158" s="93"/>
      <c r="O158" s="93"/>
      <c r="P158" s="93"/>
      <c r="Q158" s="93"/>
      <c r="R158" s="93"/>
      <c r="S158" s="93"/>
      <c r="T158" s="93"/>
      <c r="U158" s="93"/>
      <c r="V158" s="93"/>
      <c r="W158" s="93"/>
      <c r="X158" s="93"/>
      <c r="Y158" s="93"/>
      <c r="Z158" s="93"/>
      <c r="AA158" s="93"/>
      <c r="AB158" s="93"/>
      <c r="AC158" s="93"/>
      <c r="AD158" s="93"/>
      <c r="AE158" s="93"/>
      <c r="AF158" s="93"/>
      <c r="AG158" s="93"/>
      <c r="AH158" s="93"/>
      <c r="AI158" s="93"/>
      <c r="AJ158" s="93"/>
      <c r="AK158" s="93"/>
      <c r="AL158" s="93"/>
      <c r="AM158" s="93"/>
      <c r="AN158" s="93"/>
      <c r="AO158" s="93"/>
      <c r="AP158" s="93"/>
      <c r="AQ158" s="93"/>
      <c r="AR158" s="93"/>
      <c r="AS158" s="93"/>
      <c r="AT158" s="93"/>
      <c r="AU158" s="93"/>
      <c r="AV158" s="93"/>
      <c r="AW158" s="93"/>
      <c r="AX158" s="93"/>
      <c r="AY158" s="93"/>
      <c r="AZ158" s="93"/>
    </row>
    <row r="159" spans="2:52" x14ac:dyDescent="0.15">
      <c r="B159" s="93"/>
      <c r="C159" s="93"/>
      <c r="D159" s="93"/>
      <c r="E159" s="93"/>
      <c r="F159" s="93"/>
      <c r="G159" s="93"/>
      <c r="H159" s="93"/>
      <c r="I159" s="93"/>
      <c r="J159" s="93"/>
      <c r="K159" s="93"/>
      <c r="L159" s="93"/>
      <c r="M159" s="93"/>
      <c r="N159" s="93"/>
      <c r="O159" s="93"/>
      <c r="P159" s="93"/>
      <c r="Q159" s="93"/>
      <c r="R159" s="93"/>
      <c r="S159" s="93"/>
      <c r="T159" s="93"/>
      <c r="U159" s="93"/>
      <c r="V159" s="93"/>
      <c r="W159" s="93"/>
      <c r="X159" s="93"/>
      <c r="Y159" s="93"/>
      <c r="Z159" s="93"/>
      <c r="AA159" s="93"/>
      <c r="AB159" s="93"/>
      <c r="AC159" s="93"/>
      <c r="AD159" s="93"/>
      <c r="AE159" s="93"/>
      <c r="AF159" s="93"/>
      <c r="AG159" s="93"/>
      <c r="AH159" s="93"/>
      <c r="AI159" s="93"/>
      <c r="AJ159" s="93"/>
      <c r="AK159" s="93"/>
      <c r="AL159" s="93"/>
      <c r="AM159" s="93"/>
      <c r="AN159" s="93"/>
      <c r="AO159" s="93"/>
      <c r="AP159" s="93"/>
      <c r="AQ159" s="93"/>
      <c r="AR159" s="93"/>
      <c r="AS159" s="93"/>
      <c r="AT159" s="93"/>
      <c r="AU159" s="93"/>
      <c r="AV159" s="93"/>
      <c r="AW159" s="93"/>
      <c r="AX159" s="93"/>
      <c r="AY159" s="93"/>
      <c r="AZ159" s="93"/>
    </row>
    <row r="160" spans="2:52" x14ac:dyDescent="0.15">
      <c r="B160" s="93"/>
      <c r="C160" s="93"/>
      <c r="D160" s="93"/>
      <c r="E160" s="93"/>
      <c r="F160" s="93"/>
      <c r="G160" s="93"/>
      <c r="H160" s="93"/>
      <c r="I160" s="93"/>
      <c r="J160" s="93"/>
      <c r="K160" s="93"/>
      <c r="L160" s="93"/>
      <c r="M160" s="93"/>
      <c r="N160" s="93"/>
      <c r="O160" s="93"/>
      <c r="P160" s="93"/>
      <c r="Q160" s="93"/>
      <c r="R160" s="93"/>
      <c r="S160" s="93"/>
      <c r="T160" s="93"/>
      <c r="U160" s="93"/>
      <c r="V160" s="93"/>
      <c r="W160" s="93"/>
      <c r="X160" s="93"/>
      <c r="Y160" s="93"/>
      <c r="Z160" s="93"/>
      <c r="AA160" s="93"/>
      <c r="AB160" s="93"/>
      <c r="AC160" s="93"/>
      <c r="AD160" s="93"/>
      <c r="AE160" s="93"/>
      <c r="AF160" s="93"/>
      <c r="AG160" s="93"/>
      <c r="AH160" s="93"/>
      <c r="AI160" s="93"/>
      <c r="AJ160" s="93"/>
      <c r="AK160" s="93"/>
      <c r="AL160" s="93"/>
      <c r="AM160" s="93"/>
      <c r="AN160" s="93"/>
      <c r="AO160" s="93"/>
      <c r="AP160" s="93"/>
      <c r="AQ160" s="93"/>
      <c r="AR160" s="93"/>
      <c r="AS160" s="93"/>
      <c r="AT160" s="93"/>
      <c r="AU160" s="93"/>
      <c r="AV160" s="93"/>
      <c r="AW160" s="93"/>
      <c r="AX160" s="93"/>
      <c r="AY160" s="93"/>
      <c r="AZ160" s="93"/>
    </row>
    <row r="161" spans="2:52" x14ac:dyDescent="0.15">
      <c r="B161" s="93"/>
      <c r="C161" s="93"/>
      <c r="D161" s="93"/>
      <c r="E161" s="93"/>
      <c r="F161" s="93"/>
      <c r="G161" s="93"/>
      <c r="H161" s="93"/>
      <c r="I161" s="93"/>
      <c r="J161" s="93"/>
      <c r="K161" s="93"/>
      <c r="L161" s="93"/>
      <c r="M161" s="93"/>
      <c r="N161" s="93"/>
      <c r="O161" s="93"/>
      <c r="P161" s="93"/>
      <c r="Q161" s="93"/>
      <c r="R161" s="93"/>
      <c r="S161" s="93"/>
      <c r="T161" s="93"/>
      <c r="U161" s="93"/>
      <c r="V161" s="93"/>
      <c r="W161" s="93"/>
      <c r="X161" s="93"/>
      <c r="Y161" s="93"/>
      <c r="Z161" s="93"/>
      <c r="AA161" s="93"/>
      <c r="AB161" s="93"/>
      <c r="AC161" s="93"/>
      <c r="AD161" s="93"/>
      <c r="AE161" s="93"/>
      <c r="AF161" s="93"/>
      <c r="AG161" s="93"/>
      <c r="AH161" s="93"/>
      <c r="AI161" s="93"/>
      <c r="AJ161" s="93"/>
      <c r="AK161" s="93"/>
      <c r="AL161" s="93"/>
      <c r="AM161" s="93"/>
      <c r="AN161" s="93"/>
      <c r="AO161" s="93"/>
      <c r="AP161" s="93"/>
      <c r="AQ161" s="93"/>
      <c r="AR161" s="93"/>
      <c r="AS161" s="93"/>
      <c r="AT161" s="93"/>
      <c r="AU161" s="93"/>
      <c r="AV161" s="93"/>
      <c r="AW161" s="93"/>
      <c r="AX161" s="93"/>
      <c r="AY161" s="93"/>
      <c r="AZ161" s="93"/>
    </row>
    <row r="162" spans="2:52" x14ac:dyDescent="0.15">
      <c r="B162" s="93"/>
      <c r="C162" s="93"/>
      <c r="D162" s="93"/>
      <c r="E162" s="93"/>
      <c r="F162" s="93"/>
      <c r="G162" s="93"/>
      <c r="H162" s="93"/>
      <c r="I162" s="93"/>
      <c r="J162" s="93"/>
      <c r="K162" s="93"/>
      <c r="L162" s="93"/>
      <c r="M162" s="93"/>
      <c r="N162" s="93"/>
      <c r="O162" s="93"/>
      <c r="P162" s="93"/>
      <c r="Q162" s="93"/>
      <c r="R162" s="93"/>
      <c r="S162" s="93"/>
      <c r="T162" s="93"/>
      <c r="U162" s="93"/>
      <c r="V162" s="93"/>
      <c r="W162" s="93"/>
      <c r="X162" s="93"/>
      <c r="Y162" s="93"/>
      <c r="Z162" s="93"/>
      <c r="AA162" s="93"/>
      <c r="AB162" s="93"/>
      <c r="AC162" s="93"/>
      <c r="AD162" s="93"/>
      <c r="AE162" s="93"/>
      <c r="AF162" s="93"/>
      <c r="AG162" s="93"/>
      <c r="AH162" s="93"/>
      <c r="AI162" s="93"/>
      <c r="AJ162" s="93"/>
      <c r="AK162" s="93"/>
      <c r="AL162" s="93"/>
      <c r="AM162" s="93"/>
      <c r="AN162" s="93"/>
      <c r="AO162" s="93"/>
      <c r="AP162" s="93"/>
      <c r="AQ162" s="93"/>
      <c r="AR162" s="93"/>
      <c r="AS162" s="93"/>
      <c r="AT162" s="93"/>
      <c r="AU162" s="93"/>
      <c r="AV162" s="93"/>
      <c r="AW162" s="93"/>
      <c r="AX162" s="93"/>
      <c r="AY162" s="93"/>
      <c r="AZ162" s="93"/>
    </row>
    <row r="163" spans="2:52" x14ac:dyDescent="0.15">
      <c r="B163" s="93"/>
      <c r="C163" s="93"/>
      <c r="D163" s="93"/>
      <c r="E163" s="93"/>
      <c r="F163" s="93"/>
      <c r="G163" s="93"/>
      <c r="H163" s="93"/>
      <c r="I163" s="93"/>
      <c r="J163" s="93"/>
      <c r="K163" s="93"/>
      <c r="L163" s="93"/>
      <c r="M163" s="93"/>
      <c r="N163" s="93"/>
      <c r="O163" s="93"/>
      <c r="P163" s="93"/>
      <c r="Q163" s="93"/>
      <c r="R163" s="93"/>
      <c r="S163" s="93"/>
      <c r="T163" s="93"/>
      <c r="U163" s="93"/>
      <c r="V163" s="93"/>
      <c r="W163" s="93"/>
      <c r="X163" s="93"/>
      <c r="Y163" s="93"/>
      <c r="Z163" s="93"/>
      <c r="AA163" s="93"/>
      <c r="AB163" s="93"/>
      <c r="AC163" s="93"/>
      <c r="AD163" s="93"/>
      <c r="AE163" s="93"/>
      <c r="AF163" s="93"/>
      <c r="AG163" s="93"/>
      <c r="AH163" s="93"/>
      <c r="AI163" s="93"/>
      <c r="AJ163" s="93"/>
      <c r="AK163" s="93"/>
      <c r="AL163" s="93"/>
      <c r="AM163" s="93"/>
      <c r="AN163" s="93"/>
      <c r="AO163" s="93"/>
      <c r="AP163" s="93"/>
      <c r="AQ163" s="93"/>
      <c r="AR163" s="93"/>
      <c r="AS163" s="93"/>
      <c r="AT163" s="93"/>
      <c r="AU163" s="93"/>
      <c r="AV163" s="93"/>
      <c r="AW163" s="93"/>
      <c r="AX163" s="93"/>
      <c r="AY163" s="93"/>
      <c r="AZ163" s="93"/>
    </row>
    <row r="164" spans="2:52" x14ac:dyDescent="0.15">
      <c r="B164" s="93"/>
      <c r="C164" s="93"/>
      <c r="D164" s="93"/>
      <c r="E164" s="93"/>
      <c r="F164" s="93"/>
      <c r="G164" s="93"/>
      <c r="H164" s="93"/>
      <c r="I164" s="93"/>
      <c r="J164" s="93"/>
      <c r="K164" s="93"/>
      <c r="L164" s="93"/>
      <c r="M164" s="93"/>
      <c r="N164" s="93"/>
      <c r="O164" s="93"/>
      <c r="P164" s="93"/>
      <c r="Q164" s="93"/>
      <c r="R164" s="93"/>
      <c r="S164" s="93"/>
      <c r="T164" s="93"/>
      <c r="U164" s="93"/>
      <c r="V164" s="93"/>
      <c r="W164" s="93"/>
      <c r="X164" s="93"/>
      <c r="Y164" s="93"/>
      <c r="Z164" s="93"/>
      <c r="AA164" s="93"/>
      <c r="AB164" s="93"/>
      <c r="AC164" s="93"/>
      <c r="AD164" s="93"/>
      <c r="AE164" s="93"/>
      <c r="AF164" s="93"/>
      <c r="AG164" s="93"/>
      <c r="AH164" s="93"/>
      <c r="AI164" s="93"/>
      <c r="AJ164" s="93"/>
      <c r="AK164" s="93"/>
      <c r="AL164" s="93"/>
      <c r="AM164" s="93"/>
      <c r="AN164" s="93"/>
      <c r="AO164" s="93"/>
      <c r="AP164" s="93"/>
      <c r="AQ164" s="93"/>
      <c r="AR164" s="93"/>
      <c r="AS164" s="93"/>
      <c r="AT164" s="93"/>
      <c r="AU164" s="93"/>
      <c r="AV164" s="93"/>
      <c r="AW164" s="93"/>
      <c r="AX164" s="93"/>
      <c r="AY164" s="93"/>
      <c r="AZ164" s="93"/>
    </row>
    <row r="165" spans="2:52" x14ac:dyDescent="0.15">
      <c r="B165" s="93"/>
      <c r="C165" s="93"/>
      <c r="D165" s="93"/>
      <c r="E165" s="93"/>
      <c r="F165" s="93"/>
      <c r="G165" s="93"/>
      <c r="H165" s="93"/>
      <c r="I165" s="93"/>
      <c r="J165" s="93"/>
      <c r="K165" s="93"/>
      <c r="L165" s="93"/>
      <c r="M165" s="93"/>
      <c r="N165" s="93"/>
      <c r="O165" s="93"/>
      <c r="P165" s="93"/>
      <c r="Q165" s="93"/>
      <c r="R165" s="93"/>
      <c r="S165" s="93"/>
      <c r="T165" s="93"/>
      <c r="U165" s="93"/>
      <c r="V165" s="93"/>
      <c r="W165" s="93"/>
      <c r="X165" s="93"/>
      <c r="Y165" s="93"/>
      <c r="Z165" s="93"/>
      <c r="AA165" s="93"/>
      <c r="AB165" s="93"/>
      <c r="AC165" s="93"/>
      <c r="AD165" s="93"/>
      <c r="AE165" s="93"/>
      <c r="AF165" s="93"/>
      <c r="AG165" s="93"/>
      <c r="AH165" s="93"/>
      <c r="AI165" s="93"/>
      <c r="AJ165" s="93"/>
      <c r="AK165" s="93"/>
      <c r="AL165" s="93"/>
      <c r="AM165" s="93"/>
      <c r="AN165" s="93"/>
      <c r="AO165" s="93"/>
      <c r="AP165" s="93"/>
      <c r="AQ165" s="93"/>
      <c r="AR165" s="93"/>
      <c r="AS165" s="93"/>
      <c r="AT165" s="93"/>
      <c r="AU165" s="93"/>
      <c r="AV165" s="93"/>
      <c r="AW165" s="93"/>
      <c r="AX165" s="93"/>
      <c r="AY165" s="93"/>
      <c r="AZ165" s="93"/>
    </row>
    <row r="166" spans="2:52" x14ac:dyDescent="0.15">
      <c r="B166" s="93"/>
      <c r="C166" s="93"/>
      <c r="D166" s="93"/>
      <c r="E166" s="93"/>
      <c r="F166" s="93"/>
      <c r="G166" s="93"/>
      <c r="H166" s="93"/>
      <c r="I166" s="93"/>
      <c r="J166" s="93"/>
      <c r="K166" s="93"/>
      <c r="L166" s="93"/>
      <c r="M166" s="93"/>
      <c r="N166" s="93"/>
      <c r="O166" s="93"/>
      <c r="P166" s="93"/>
      <c r="Q166" s="93"/>
      <c r="R166" s="93"/>
      <c r="S166" s="93"/>
      <c r="T166" s="93"/>
      <c r="U166" s="93"/>
      <c r="V166" s="93"/>
      <c r="W166" s="93"/>
      <c r="X166" s="93"/>
      <c r="Y166" s="93"/>
      <c r="Z166" s="93"/>
      <c r="AA166" s="93"/>
      <c r="AB166" s="93"/>
      <c r="AC166" s="93"/>
      <c r="AD166" s="93"/>
      <c r="AE166" s="93"/>
      <c r="AF166" s="93"/>
      <c r="AG166" s="93"/>
      <c r="AH166" s="93"/>
      <c r="AI166" s="93"/>
      <c r="AJ166" s="93"/>
      <c r="AK166" s="93"/>
      <c r="AL166" s="93"/>
      <c r="AM166" s="93"/>
      <c r="AN166" s="93"/>
      <c r="AO166" s="93"/>
      <c r="AP166" s="93"/>
      <c r="AQ166" s="93"/>
      <c r="AR166" s="93"/>
      <c r="AS166" s="93"/>
      <c r="AT166" s="93"/>
      <c r="AU166" s="93"/>
      <c r="AV166" s="93"/>
      <c r="AW166" s="93"/>
      <c r="AX166" s="93"/>
      <c r="AY166" s="93"/>
      <c r="AZ166" s="93"/>
    </row>
    <row r="167" spans="2:52" x14ac:dyDescent="0.15">
      <c r="B167" s="93"/>
      <c r="C167" s="93"/>
      <c r="D167" s="93"/>
      <c r="E167" s="93"/>
      <c r="F167" s="93"/>
      <c r="G167" s="93"/>
      <c r="H167" s="93"/>
      <c r="I167" s="93"/>
      <c r="J167" s="93"/>
      <c r="K167" s="93"/>
      <c r="L167" s="93"/>
      <c r="M167" s="93"/>
      <c r="N167" s="93"/>
      <c r="O167" s="93"/>
      <c r="P167" s="93"/>
      <c r="Q167" s="93"/>
      <c r="R167" s="93"/>
      <c r="S167" s="93"/>
      <c r="T167" s="93"/>
      <c r="U167" s="93"/>
      <c r="V167" s="93"/>
      <c r="W167" s="93"/>
      <c r="X167" s="93"/>
      <c r="Y167" s="93"/>
      <c r="Z167" s="93"/>
      <c r="AA167" s="93"/>
      <c r="AB167" s="93"/>
      <c r="AC167" s="93"/>
      <c r="AD167" s="93"/>
      <c r="AE167" s="93"/>
      <c r="AF167" s="93"/>
      <c r="AG167" s="93"/>
      <c r="AH167" s="93"/>
      <c r="AI167" s="93"/>
      <c r="AJ167" s="93"/>
      <c r="AK167" s="93"/>
      <c r="AL167" s="93"/>
      <c r="AM167" s="93"/>
      <c r="AN167" s="93"/>
      <c r="AO167" s="93"/>
      <c r="AP167" s="93"/>
      <c r="AQ167" s="93"/>
      <c r="AR167" s="93"/>
      <c r="AS167" s="93"/>
      <c r="AT167" s="93"/>
      <c r="AU167" s="93"/>
      <c r="AV167" s="93"/>
      <c r="AW167" s="93"/>
      <c r="AX167" s="93"/>
      <c r="AY167" s="93"/>
      <c r="AZ167" s="93"/>
    </row>
    <row r="168" spans="2:52" x14ac:dyDescent="0.15">
      <c r="B168" s="93"/>
      <c r="C168" s="93"/>
      <c r="D168" s="93"/>
      <c r="E168" s="93"/>
      <c r="F168" s="93"/>
      <c r="G168" s="93"/>
      <c r="H168" s="93"/>
      <c r="I168" s="93"/>
      <c r="J168" s="93"/>
      <c r="K168" s="93"/>
      <c r="L168" s="93"/>
      <c r="M168" s="93"/>
      <c r="N168" s="93"/>
      <c r="O168" s="93"/>
      <c r="P168" s="93"/>
      <c r="Q168" s="93"/>
      <c r="R168" s="93"/>
      <c r="S168" s="93"/>
      <c r="T168" s="93"/>
      <c r="U168" s="93"/>
      <c r="V168" s="93"/>
      <c r="W168" s="93"/>
      <c r="X168" s="93"/>
      <c r="Y168" s="93"/>
      <c r="Z168" s="93"/>
      <c r="AA168" s="93"/>
      <c r="AB168" s="93"/>
      <c r="AC168" s="93"/>
      <c r="AD168" s="93"/>
      <c r="AE168" s="93"/>
      <c r="AF168" s="93"/>
      <c r="AG168" s="93"/>
      <c r="AH168" s="93"/>
      <c r="AI168" s="93"/>
      <c r="AJ168" s="93"/>
      <c r="AK168" s="93"/>
      <c r="AL168" s="93"/>
      <c r="AM168" s="93"/>
      <c r="AN168" s="93"/>
      <c r="AO168" s="93"/>
      <c r="AP168" s="93"/>
      <c r="AQ168" s="93"/>
      <c r="AR168" s="93"/>
      <c r="AS168" s="93"/>
      <c r="AT168" s="93"/>
      <c r="AU168" s="93"/>
      <c r="AV168" s="93"/>
      <c r="AW168" s="93"/>
      <c r="AX168" s="93"/>
      <c r="AY168" s="93"/>
      <c r="AZ168" s="93"/>
    </row>
    <row r="169" spans="2:52" x14ac:dyDescent="0.15">
      <c r="B169" s="93"/>
      <c r="C169" s="93"/>
      <c r="D169" s="93"/>
      <c r="E169" s="93"/>
      <c r="F169" s="93"/>
      <c r="G169" s="93"/>
      <c r="H169" s="93"/>
      <c r="I169" s="93"/>
      <c r="J169" s="93"/>
      <c r="K169" s="93"/>
      <c r="L169" s="93"/>
      <c r="M169" s="93"/>
      <c r="N169" s="93"/>
      <c r="O169" s="93"/>
      <c r="P169" s="93"/>
      <c r="Q169" s="93"/>
      <c r="R169" s="93"/>
      <c r="S169" s="93"/>
      <c r="T169" s="93"/>
      <c r="U169" s="93"/>
      <c r="V169" s="93"/>
      <c r="W169" s="93"/>
      <c r="X169" s="93"/>
      <c r="Y169" s="93"/>
      <c r="Z169" s="93"/>
      <c r="AA169" s="93"/>
      <c r="AB169" s="93"/>
      <c r="AC169" s="93"/>
      <c r="AD169" s="93"/>
      <c r="AE169" s="93"/>
      <c r="AF169" s="93"/>
      <c r="AG169" s="93"/>
      <c r="AH169" s="93"/>
      <c r="AI169" s="93"/>
      <c r="AJ169" s="93"/>
      <c r="AK169" s="93"/>
      <c r="AL169" s="93"/>
      <c r="AM169" s="93"/>
      <c r="AN169" s="93"/>
      <c r="AO169" s="93"/>
      <c r="AP169" s="93"/>
      <c r="AQ169" s="93"/>
      <c r="AR169" s="93"/>
      <c r="AS169" s="93"/>
      <c r="AT169" s="93"/>
      <c r="AU169" s="93"/>
      <c r="AV169" s="93"/>
      <c r="AW169" s="93"/>
      <c r="AX169" s="93"/>
      <c r="AY169" s="93"/>
      <c r="AZ169" s="93"/>
    </row>
    <row r="170" spans="2:52" x14ac:dyDescent="0.15">
      <c r="B170" s="93"/>
      <c r="C170" s="93"/>
      <c r="D170" s="93"/>
      <c r="E170" s="93"/>
      <c r="F170" s="93"/>
      <c r="G170" s="93"/>
      <c r="H170" s="93"/>
      <c r="I170" s="93"/>
      <c r="J170" s="93"/>
      <c r="K170" s="93"/>
      <c r="L170" s="93"/>
      <c r="M170" s="93"/>
      <c r="N170" s="93"/>
      <c r="O170" s="93"/>
      <c r="P170" s="93"/>
      <c r="Q170" s="93"/>
      <c r="R170" s="93"/>
      <c r="S170" s="93"/>
      <c r="T170" s="93"/>
      <c r="U170" s="93"/>
      <c r="V170" s="93"/>
      <c r="W170" s="93"/>
      <c r="X170" s="93"/>
      <c r="Y170" s="93"/>
      <c r="Z170" s="93"/>
      <c r="AA170" s="93"/>
      <c r="AB170" s="93"/>
      <c r="AC170" s="93"/>
      <c r="AD170" s="93"/>
      <c r="AE170" s="93"/>
      <c r="AF170" s="93"/>
      <c r="AG170" s="93"/>
      <c r="AH170" s="93"/>
      <c r="AI170" s="93"/>
      <c r="AJ170" s="93"/>
      <c r="AK170" s="93"/>
      <c r="AL170" s="93"/>
      <c r="AM170" s="93"/>
      <c r="AN170" s="93"/>
      <c r="AO170" s="93"/>
      <c r="AP170" s="93"/>
      <c r="AQ170" s="93"/>
      <c r="AR170" s="93"/>
      <c r="AS170" s="93"/>
      <c r="AT170" s="93"/>
      <c r="AU170" s="93"/>
      <c r="AV170" s="93"/>
      <c r="AW170" s="93"/>
      <c r="AX170" s="93"/>
      <c r="AY170" s="93"/>
      <c r="AZ170" s="93"/>
    </row>
    <row r="171" spans="2:52" x14ac:dyDescent="0.15">
      <c r="B171" s="93"/>
      <c r="C171" s="93"/>
      <c r="D171" s="93"/>
      <c r="E171" s="93"/>
      <c r="F171" s="93"/>
      <c r="G171" s="93"/>
      <c r="H171" s="93"/>
      <c r="I171" s="93"/>
      <c r="J171" s="93"/>
      <c r="K171" s="93"/>
      <c r="L171" s="93"/>
      <c r="M171" s="93"/>
      <c r="N171" s="93"/>
      <c r="O171" s="93"/>
      <c r="P171" s="93"/>
      <c r="Q171" s="93"/>
      <c r="R171" s="93"/>
      <c r="S171" s="93"/>
      <c r="T171" s="93"/>
      <c r="U171" s="93"/>
      <c r="V171" s="93"/>
      <c r="W171" s="93"/>
      <c r="X171" s="93"/>
      <c r="Y171" s="93"/>
      <c r="Z171" s="93"/>
      <c r="AA171" s="93"/>
      <c r="AB171" s="93"/>
      <c r="AC171" s="93"/>
      <c r="AD171" s="93"/>
      <c r="AE171" s="93"/>
      <c r="AF171" s="93"/>
      <c r="AG171" s="93"/>
      <c r="AH171" s="93"/>
      <c r="AI171" s="93"/>
      <c r="AJ171" s="93"/>
      <c r="AK171" s="93"/>
      <c r="AL171" s="93"/>
      <c r="AM171" s="93"/>
      <c r="AN171" s="93"/>
      <c r="AO171" s="93"/>
      <c r="AP171" s="93"/>
      <c r="AQ171" s="93"/>
      <c r="AR171" s="93"/>
      <c r="AS171" s="93"/>
      <c r="AT171" s="93"/>
      <c r="AU171" s="93"/>
      <c r="AV171" s="93"/>
      <c r="AW171" s="93"/>
      <c r="AX171" s="93"/>
      <c r="AY171" s="93"/>
      <c r="AZ171" s="93"/>
    </row>
    <row r="172" spans="2:52" x14ac:dyDescent="0.15">
      <c r="B172" s="93"/>
      <c r="C172" s="93"/>
      <c r="D172" s="93"/>
      <c r="E172" s="93"/>
      <c r="F172" s="93"/>
      <c r="G172" s="93"/>
      <c r="H172" s="93"/>
      <c r="I172" s="93"/>
      <c r="J172" s="93"/>
      <c r="K172" s="93"/>
      <c r="L172" s="93"/>
      <c r="M172" s="93"/>
      <c r="N172" s="93"/>
      <c r="O172" s="93"/>
      <c r="P172" s="93"/>
      <c r="Q172" s="93"/>
      <c r="R172" s="93"/>
      <c r="S172" s="93"/>
      <c r="T172" s="93"/>
      <c r="U172" s="93"/>
      <c r="V172" s="93"/>
      <c r="W172" s="93"/>
      <c r="X172" s="93"/>
      <c r="Y172" s="93"/>
      <c r="Z172" s="93"/>
      <c r="AA172" s="93"/>
      <c r="AB172" s="93"/>
      <c r="AC172" s="93"/>
      <c r="AD172" s="93"/>
      <c r="AE172" s="93"/>
      <c r="AF172" s="93"/>
      <c r="AG172" s="93"/>
      <c r="AH172" s="93"/>
      <c r="AI172" s="93"/>
      <c r="AJ172" s="93"/>
      <c r="AK172" s="93"/>
      <c r="AL172" s="93"/>
      <c r="AM172" s="93"/>
      <c r="AN172" s="93"/>
      <c r="AO172" s="93"/>
      <c r="AP172" s="93"/>
      <c r="AQ172" s="93"/>
      <c r="AR172" s="93"/>
      <c r="AS172" s="93"/>
      <c r="AT172" s="93"/>
      <c r="AU172" s="93"/>
      <c r="AV172" s="93"/>
      <c r="AW172" s="93"/>
      <c r="AX172" s="93"/>
      <c r="AY172" s="93"/>
      <c r="AZ172" s="93"/>
    </row>
    <row r="173" spans="2:52" x14ac:dyDescent="0.15">
      <c r="B173" s="93"/>
      <c r="C173" s="93"/>
      <c r="D173" s="93"/>
      <c r="E173" s="93"/>
      <c r="F173" s="93"/>
      <c r="G173" s="93"/>
      <c r="H173" s="93"/>
      <c r="I173" s="93"/>
      <c r="J173" s="93"/>
      <c r="K173" s="93"/>
      <c r="L173" s="93"/>
      <c r="M173" s="93"/>
      <c r="N173" s="93"/>
      <c r="O173" s="93"/>
      <c r="P173" s="93"/>
      <c r="Q173" s="93"/>
      <c r="R173" s="93"/>
      <c r="S173" s="93"/>
      <c r="T173" s="93"/>
      <c r="U173" s="93"/>
      <c r="V173" s="93"/>
      <c r="W173" s="93"/>
      <c r="X173" s="93"/>
      <c r="Y173" s="93"/>
      <c r="Z173" s="93"/>
      <c r="AA173" s="93"/>
      <c r="AB173" s="93"/>
      <c r="AC173" s="93"/>
      <c r="AD173" s="93"/>
      <c r="AE173" s="93"/>
      <c r="AF173" s="93"/>
      <c r="AG173" s="93"/>
      <c r="AH173" s="93"/>
      <c r="AI173" s="93"/>
      <c r="AJ173" s="93"/>
      <c r="AK173" s="93"/>
      <c r="AL173" s="93"/>
      <c r="AM173" s="93"/>
      <c r="AN173" s="93"/>
      <c r="AO173" s="93"/>
      <c r="AP173" s="93"/>
      <c r="AQ173" s="93"/>
      <c r="AR173" s="93"/>
      <c r="AS173" s="93"/>
      <c r="AT173" s="93"/>
      <c r="AU173" s="93"/>
      <c r="AV173" s="93"/>
      <c r="AW173" s="93"/>
      <c r="AX173" s="93"/>
      <c r="AY173" s="93"/>
      <c r="AZ173" s="93"/>
    </row>
    <row r="174" spans="2:52" x14ac:dyDescent="0.15">
      <c r="B174" s="93"/>
      <c r="C174" s="93"/>
      <c r="D174" s="93"/>
      <c r="E174" s="93"/>
      <c r="F174" s="93"/>
      <c r="G174" s="93"/>
      <c r="H174" s="93"/>
      <c r="I174" s="93"/>
      <c r="J174" s="93"/>
      <c r="K174" s="93"/>
      <c r="L174" s="93"/>
      <c r="M174" s="93"/>
      <c r="N174" s="93"/>
      <c r="O174" s="93"/>
      <c r="P174" s="93"/>
      <c r="Q174" s="93"/>
      <c r="R174" s="93"/>
      <c r="S174" s="93"/>
      <c r="T174" s="93"/>
      <c r="U174" s="93"/>
      <c r="V174" s="93"/>
      <c r="W174" s="93"/>
      <c r="X174" s="93"/>
      <c r="Y174" s="93"/>
      <c r="Z174" s="93"/>
      <c r="AA174" s="93"/>
      <c r="AB174" s="93"/>
      <c r="AC174" s="93"/>
      <c r="AD174" s="93"/>
      <c r="AE174" s="93"/>
      <c r="AF174" s="93"/>
      <c r="AG174" s="93"/>
      <c r="AH174" s="93"/>
      <c r="AI174" s="93"/>
      <c r="AJ174" s="93"/>
      <c r="AK174" s="93"/>
      <c r="AL174" s="93"/>
      <c r="AM174" s="93"/>
      <c r="AN174" s="93"/>
      <c r="AO174" s="93"/>
      <c r="AP174" s="93"/>
      <c r="AQ174" s="93"/>
      <c r="AR174" s="93"/>
      <c r="AS174" s="93"/>
      <c r="AT174" s="93"/>
      <c r="AU174" s="93"/>
      <c r="AV174" s="93"/>
      <c r="AW174" s="93"/>
      <c r="AX174" s="93"/>
      <c r="AY174" s="93"/>
      <c r="AZ174" s="93"/>
    </row>
    <row r="175" spans="2:52" x14ac:dyDescent="0.15">
      <c r="B175" s="93"/>
      <c r="C175" s="93"/>
      <c r="D175" s="93"/>
      <c r="E175" s="93"/>
      <c r="F175" s="93"/>
      <c r="G175" s="93"/>
      <c r="H175" s="93"/>
      <c r="I175" s="93"/>
      <c r="J175" s="93"/>
      <c r="K175" s="93"/>
      <c r="L175" s="93"/>
      <c r="M175" s="93"/>
      <c r="N175" s="93"/>
      <c r="O175" s="93"/>
      <c r="P175" s="93"/>
      <c r="Q175" s="93"/>
      <c r="R175" s="93"/>
      <c r="S175" s="93"/>
      <c r="T175" s="93"/>
      <c r="U175" s="93"/>
      <c r="V175" s="93"/>
      <c r="W175" s="93"/>
      <c r="X175" s="93"/>
      <c r="Y175" s="93"/>
      <c r="Z175" s="93"/>
      <c r="AA175" s="93"/>
      <c r="AB175" s="93"/>
      <c r="AC175" s="93"/>
      <c r="AD175" s="93"/>
      <c r="AE175" s="93"/>
      <c r="AF175" s="93"/>
      <c r="AG175" s="93"/>
      <c r="AH175" s="93"/>
      <c r="AI175" s="93"/>
      <c r="AJ175" s="93"/>
      <c r="AK175" s="93"/>
      <c r="AL175" s="93"/>
      <c r="AM175" s="93"/>
      <c r="AN175" s="93"/>
      <c r="AO175" s="93"/>
      <c r="AP175" s="93"/>
      <c r="AQ175" s="93"/>
      <c r="AR175" s="93"/>
      <c r="AS175" s="93"/>
      <c r="AT175" s="93"/>
      <c r="AU175" s="93"/>
      <c r="AV175" s="93"/>
      <c r="AW175" s="93"/>
      <c r="AX175" s="93"/>
      <c r="AY175" s="93"/>
      <c r="AZ175" s="93"/>
    </row>
    <row r="176" spans="2:52" x14ac:dyDescent="0.15">
      <c r="B176" s="93"/>
      <c r="C176" s="93"/>
      <c r="D176" s="93"/>
      <c r="E176" s="93"/>
      <c r="F176" s="93"/>
      <c r="G176" s="93"/>
      <c r="H176" s="93"/>
      <c r="I176" s="93"/>
      <c r="J176" s="93"/>
      <c r="K176" s="93"/>
      <c r="L176" s="93"/>
      <c r="M176" s="93"/>
      <c r="N176" s="93"/>
      <c r="O176" s="93"/>
      <c r="P176" s="93"/>
      <c r="Q176" s="93"/>
      <c r="R176" s="93"/>
      <c r="S176" s="93"/>
      <c r="T176" s="93"/>
      <c r="U176" s="93"/>
      <c r="V176" s="93"/>
      <c r="W176" s="93"/>
      <c r="X176" s="93"/>
      <c r="Y176" s="93"/>
      <c r="Z176" s="93"/>
      <c r="AA176" s="93"/>
      <c r="AB176" s="93"/>
      <c r="AC176" s="93"/>
      <c r="AD176" s="93"/>
      <c r="AE176" s="93"/>
      <c r="AF176" s="93"/>
      <c r="AG176" s="93"/>
      <c r="AH176" s="93"/>
      <c r="AI176" s="93"/>
      <c r="AJ176" s="93"/>
      <c r="AK176" s="93"/>
      <c r="AL176" s="93"/>
      <c r="AM176" s="93"/>
      <c r="AN176" s="93"/>
      <c r="AO176" s="93"/>
      <c r="AP176" s="93"/>
      <c r="AQ176" s="93"/>
      <c r="AR176" s="93"/>
      <c r="AS176" s="93"/>
      <c r="AT176" s="93"/>
      <c r="AU176" s="93"/>
      <c r="AV176" s="93"/>
      <c r="AW176" s="93"/>
      <c r="AX176" s="93"/>
      <c r="AY176" s="93"/>
      <c r="AZ176" s="93"/>
    </row>
    <row r="177" spans="2:52" x14ac:dyDescent="0.15">
      <c r="B177" s="93"/>
      <c r="C177" s="93"/>
      <c r="D177" s="93"/>
      <c r="E177" s="93"/>
      <c r="F177" s="93"/>
      <c r="G177" s="93"/>
      <c r="H177" s="93"/>
      <c r="I177" s="93"/>
      <c r="J177" s="93"/>
      <c r="K177" s="93"/>
      <c r="L177" s="93"/>
      <c r="M177" s="93"/>
      <c r="N177" s="93"/>
      <c r="O177" s="93"/>
      <c r="P177" s="93"/>
      <c r="Q177" s="93"/>
      <c r="R177" s="93"/>
      <c r="S177" s="93"/>
      <c r="T177" s="93"/>
      <c r="U177" s="93"/>
      <c r="V177" s="93"/>
      <c r="W177" s="93"/>
      <c r="X177" s="93"/>
      <c r="Y177" s="93"/>
      <c r="Z177" s="93"/>
      <c r="AA177" s="93"/>
      <c r="AB177" s="93"/>
      <c r="AC177" s="93"/>
      <c r="AD177" s="93"/>
      <c r="AE177" s="93"/>
      <c r="AF177" s="93"/>
      <c r="AG177" s="93"/>
      <c r="AH177" s="93"/>
      <c r="AI177" s="93"/>
      <c r="AJ177" s="93"/>
      <c r="AK177" s="93"/>
      <c r="AL177" s="93"/>
      <c r="AM177" s="93"/>
      <c r="AN177" s="93"/>
      <c r="AO177" s="93"/>
      <c r="AP177" s="93"/>
      <c r="AQ177" s="93"/>
      <c r="AR177" s="93"/>
      <c r="AS177" s="93"/>
      <c r="AT177" s="93"/>
      <c r="AU177" s="93"/>
      <c r="AV177" s="93"/>
      <c r="AW177" s="93"/>
      <c r="AX177" s="93"/>
      <c r="AY177" s="93"/>
      <c r="AZ177" s="93"/>
    </row>
    <row r="178" spans="2:52" x14ac:dyDescent="0.15">
      <c r="B178" s="93"/>
      <c r="C178" s="93"/>
      <c r="D178" s="93"/>
      <c r="E178" s="93"/>
      <c r="F178" s="93"/>
      <c r="G178" s="93"/>
      <c r="H178" s="93"/>
      <c r="I178" s="93"/>
      <c r="J178" s="93"/>
      <c r="K178" s="93"/>
      <c r="L178" s="93"/>
      <c r="M178" s="93"/>
      <c r="N178" s="93"/>
      <c r="O178" s="93"/>
      <c r="P178" s="93"/>
      <c r="Q178" s="93"/>
      <c r="R178" s="93"/>
      <c r="S178" s="93"/>
      <c r="T178" s="93"/>
      <c r="U178" s="93"/>
      <c r="V178" s="93"/>
      <c r="W178" s="93"/>
      <c r="X178" s="93"/>
      <c r="Y178" s="93"/>
      <c r="Z178" s="93"/>
      <c r="AA178" s="93"/>
      <c r="AB178" s="93"/>
      <c r="AC178" s="93"/>
      <c r="AD178" s="93"/>
      <c r="AE178" s="93"/>
      <c r="AF178" s="93"/>
      <c r="AG178" s="93"/>
      <c r="AH178" s="93"/>
      <c r="AI178" s="93"/>
      <c r="AJ178" s="93"/>
      <c r="AK178" s="93"/>
      <c r="AL178" s="93"/>
      <c r="AM178" s="93"/>
      <c r="AN178" s="93"/>
      <c r="AO178" s="93"/>
      <c r="AP178" s="93"/>
      <c r="AQ178" s="93"/>
      <c r="AR178" s="93"/>
      <c r="AS178" s="93"/>
      <c r="AT178" s="93"/>
      <c r="AU178" s="93"/>
      <c r="AV178" s="93"/>
      <c r="AW178" s="93"/>
      <c r="AX178" s="93"/>
      <c r="AY178" s="93"/>
      <c r="AZ178" s="93"/>
    </row>
    <row r="179" spans="2:52" x14ac:dyDescent="0.15">
      <c r="B179" s="93"/>
      <c r="C179" s="93"/>
      <c r="D179" s="93"/>
      <c r="E179" s="93"/>
      <c r="F179" s="93"/>
      <c r="G179" s="93"/>
      <c r="H179" s="93"/>
      <c r="I179" s="93"/>
      <c r="J179" s="93"/>
      <c r="K179" s="93"/>
      <c r="L179" s="93"/>
      <c r="M179" s="93"/>
      <c r="N179" s="93"/>
      <c r="O179" s="93"/>
      <c r="P179" s="93"/>
      <c r="Q179" s="93"/>
      <c r="R179" s="93"/>
      <c r="S179" s="93"/>
      <c r="T179" s="93"/>
      <c r="U179" s="93"/>
      <c r="V179" s="93"/>
      <c r="W179" s="93"/>
      <c r="X179" s="93"/>
      <c r="Y179" s="93"/>
      <c r="Z179" s="93"/>
      <c r="AA179" s="93"/>
      <c r="AB179" s="93"/>
      <c r="AC179" s="93"/>
      <c r="AD179" s="93"/>
      <c r="AE179" s="93"/>
      <c r="AF179" s="93"/>
      <c r="AG179" s="93"/>
      <c r="AH179" s="93"/>
      <c r="AI179" s="93"/>
      <c r="AJ179" s="93"/>
      <c r="AK179" s="93"/>
      <c r="AL179" s="93"/>
      <c r="AM179" s="93"/>
      <c r="AN179" s="93"/>
      <c r="AO179" s="93"/>
      <c r="AP179" s="93"/>
      <c r="AQ179" s="93"/>
      <c r="AR179" s="93"/>
      <c r="AS179" s="93"/>
      <c r="AT179" s="93"/>
      <c r="AU179" s="93"/>
      <c r="AV179" s="93"/>
      <c r="AW179" s="93"/>
      <c r="AX179" s="93"/>
      <c r="AY179" s="93"/>
      <c r="AZ179" s="93"/>
    </row>
    <row r="180" spans="2:52" x14ac:dyDescent="0.15">
      <c r="B180" s="93"/>
      <c r="C180" s="93"/>
      <c r="D180" s="93"/>
      <c r="E180" s="93"/>
      <c r="F180" s="93"/>
      <c r="G180" s="93"/>
      <c r="H180" s="93"/>
      <c r="I180" s="93"/>
      <c r="J180" s="93"/>
      <c r="K180" s="93"/>
      <c r="L180" s="93"/>
      <c r="M180" s="93"/>
      <c r="N180" s="93"/>
      <c r="O180" s="93"/>
      <c r="P180" s="93"/>
      <c r="Q180" s="93"/>
      <c r="R180" s="93"/>
      <c r="S180" s="93"/>
      <c r="T180" s="93"/>
      <c r="U180" s="93"/>
      <c r="V180" s="93"/>
      <c r="W180" s="93"/>
      <c r="X180" s="93"/>
      <c r="Y180" s="93"/>
      <c r="Z180" s="93"/>
      <c r="AA180" s="93"/>
      <c r="AB180" s="93"/>
      <c r="AC180" s="93"/>
      <c r="AD180" s="93"/>
      <c r="AE180" s="93"/>
      <c r="AF180" s="93"/>
      <c r="AG180" s="93"/>
      <c r="AH180" s="93"/>
      <c r="AI180" s="93"/>
      <c r="AJ180" s="93"/>
      <c r="AK180" s="93"/>
      <c r="AL180" s="93"/>
      <c r="AM180" s="93"/>
      <c r="AN180" s="93"/>
      <c r="AO180" s="93"/>
      <c r="AP180" s="93"/>
      <c r="AQ180" s="93"/>
      <c r="AR180" s="93"/>
      <c r="AS180" s="93"/>
      <c r="AT180" s="93"/>
      <c r="AU180" s="93"/>
      <c r="AV180" s="93"/>
      <c r="AW180" s="93"/>
      <c r="AX180" s="93"/>
      <c r="AY180" s="93"/>
      <c r="AZ180" s="93"/>
    </row>
    <row r="181" spans="2:52" x14ac:dyDescent="0.15">
      <c r="B181" s="93"/>
      <c r="C181" s="93"/>
      <c r="D181" s="93"/>
      <c r="E181" s="93"/>
      <c r="F181" s="93"/>
      <c r="G181" s="93"/>
      <c r="H181" s="93"/>
      <c r="I181" s="93"/>
      <c r="J181" s="93"/>
      <c r="K181" s="93"/>
      <c r="L181" s="93"/>
      <c r="M181" s="93"/>
      <c r="N181" s="93"/>
      <c r="O181" s="93"/>
      <c r="P181" s="93"/>
      <c r="Q181" s="93"/>
      <c r="R181" s="93"/>
      <c r="S181" s="93"/>
      <c r="T181" s="93"/>
      <c r="U181" s="93"/>
      <c r="V181" s="93"/>
      <c r="W181" s="93"/>
      <c r="X181" s="93"/>
      <c r="Y181" s="93"/>
      <c r="Z181" s="93"/>
      <c r="AA181" s="93"/>
      <c r="AB181" s="93"/>
      <c r="AC181" s="93"/>
      <c r="AD181" s="93"/>
      <c r="AE181" s="93"/>
      <c r="AF181" s="93"/>
      <c r="AG181" s="93"/>
      <c r="AH181" s="93"/>
      <c r="AI181" s="93"/>
      <c r="AJ181" s="93"/>
      <c r="AK181" s="93"/>
      <c r="AL181" s="93"/>
      <c r="AM181" s="93"/>
      <c r="AN181" s="93"/>
      <c r="AO181" s="93"/>
      <c r="AP181" s="93"/>
      <c r="AQ181" s="93"/>
      <c r="AR181" s="93"/>
      <c r="AS181" s="93"/>
      <c r="AT181" s="93"/>
      <c r="AU181" s="93"/>
      <c r="AV181" s="93"/>
      <c r="AW181" s="93"/>
      <c r="AX181" s="93"/>
      <c r="AY181" s="93"/>
      <c r="AZ181" s="93"/>
    </row>
    <row r="182" spans="2:52" x14ac:dyDescent="0.15">
      <c r="B182" s="93"/>
      <c r="C182" s="93"/>
      <c r="D182" s="93"/>
      <c r="E182" s="93"/>
      <c r="F182" s="93"/>
      <c r="G182" s="93"/>
      <c r="H182" s="93"/>
      <c r="I182" s="93"/>
      <c r="J182" s="93"/>
      <c r="K182" s="93"/>
      <c r="L182" s="93"/>
      <c r="M182" s="93"/>
      <c r="N182" s="93"/>
      <c r="O182" s="93"/>
      <c r="P182" s="93"/>
      <c r="Q182" s="93"/>
      <c r="R182" s="93"/>
      <c r="S182" s="93"/>
      <c r="T182" s="93"/>
      <c r="U182" s="93"/>
      <c r="V182" s="93"/>
      <c r="W182" s="93"/>
      <c r="X182" s="93"/>
      <c r="Y182" s="93"/>
      <c r="Z182" s="93"/>
      <c r="AA182" s="93"/>
      <c r="AB182" s="93"/>
      <c r="AC182" s="93"/>
      <c r="AD182" s="93"/>
      <c r="AE182" s="93"/>
      <c r="AF182" s="93"/>
      <c r="AG182" s="93"/>
      <c r="AH182" s="93"/>
      <c r="AI182" s="93"/>
      <c r="AJ182" s="93"/>
      <c r="AK182" s="93"/>
      <c r="AL182" s="93"/>
      <c r="AM182" s="93"/>
      <c r="AN182" s="93"/>
      <c r="AO182" s="93"/>
      <c r="AP182" s="93"/>
      <c r="AQ182" s="93"/>
      <c r="AR182" s="93"/>
      <c r="AS182" s="93"/>
      <c r="AT182" s="93"/>
      <c r="AU182" s="93"/>
      <c r="AV182" s="93"/>
      <c r="AW182" s="93"/>
      <c r="AX182" s="93"/>
      <c r="AY182" s="93"/>
      <c r="AZ182" s="93"/>
    </row>
    <row r="183" spans="2:52" x14ac:dyDescent="0.15">
      <c r="B183" s="93"/>
      <c r="C183" s="93"/>
      <c r="D183" s="93"/>
      <c r="E183" s="93"/>
      <c r="F183" s="93"/>
      <c r="G183" s="93"/>
      <c r="H183" s="93"/>
      <c r="I183" s="93"/>
      <c r="J183" s="93"/>
      <c r="K183" s="93"/>
      <c r="L183" s="93"/>
      <c r="M183" s="93"/>
      <c r="N183" s="93"/>
      <c r="O183" s="93"/>
      <c r="P183" s="93"/>
      <c r="Q183" s="93"/>
      <c r="R183" s="93"/>
      <c r="S183" s="93"/>
      <c r="T183" s="93"/>
      <c r="U183" s="93"/>
      <c r="V183" s="93"/>
      <c r="W183" s="93"/>
      <c r="X183" s="93"/>
      <c r="Y183" s="93"/>
      <c r="Z183" s="93"/>
      <c r="AA183" s="93"/>
      <c r="AB183" s="93"/>
      <c r="AC183" s="93"/>
      <c r="AD183" s="93"/>
      <c r="AE183" s="93"/>
      <c r="AF183" s="93"/>
      <c r="AG183" s="93"/>
      <c r="AH183" s="93"/>
      <c r="AI183" s="93"/>
      <c r="AJ183" s="93"/>
      <c r="AK183" s="93"/>
      <c r="AL183" s="93"/>
      <c r="AM183" s="93"/>
      <c r="AN183" s="93"/>
      <c r="AO183" s="93"/>
      <c r="AP183" s="93"/>
      <c r="AQ183" s="93"/>
      <c r="AR183" s="93"/>
      <c r="AS183" s="93"/>
      <c r="AT183" s="93"/>
      <c r="AU183" s="93"/>
      <c r="AV183" s="93"/>
      <c r="AW183" s="93"/>
      <c r="AX183" s="93"/>
      <c r="AY183" s="93"/>
      <c r="AZ183" s="93"/>
    </row>
    <row r="184" spans="2:52" x14ac:dyDescent="0.15">
      <c r="B184" s="93"/>
      <c r="C184" s="93"/>
      <c r="D184" s="93"/>
      <c r="E184" s="93"/>
      <c r="F184" s="93"/>
      <c r="G184" s="93"/>
      <c r="H184" s="93"/>
      <c r="I184" s="93"/>
      <c r="J184" s="93"/>
      <c r="K184" s="93"/>
      <c r="L184" s="93"/>
      <c r="M184" s="93"/>
      <c r="N184" s="93"/>
      <c r="O184" s="93"/>
      <c r="P184" s="93"/>
      <c r="Q184" s="93"/>
      <c r="R184" s="93"/>
      <c r="S184" s="93"/>
      <c r="T184" s="93"/>
      <c r="U184" s="93"/>
      <c r="V184" s="93"/>
      <c r="W184" s="93"/>
      <c r="X184" s="93"/>
      <c r="Y184" s="93"/>
      <c r="Z184" s="93"/>
      <c r="AA184" s="93"/>
      <c r="AB184" s="93"/>
      <c r="AC184" s="93"/>
      <c r="AD184" s="93"/>
      <c r="AE184" s="93"/>
      <c r="AF184" s="93"/>
      <c r="AG184" s="93"/>
      <c r="AH184" s="93"/>
      <c r="AI184" s="93"/>
      <c r="AJ184" s="93"/>
      <c r="AK184" s="93"/>
      <c r="AL184" s="93"/>
      <c r="AM184" s="93"/>
      <c r="AN184" s="93"/>
      <c r="AO184" s="93"/>
      <c r="AP184" s="93"/>
      <c r="AQ184" s="93"/>
      <c r="AR184" s="93"/>
      <c r="AS184" s="93"/>
      <c r="AT184" s="93"/>
      <c r="AU184" s="93"/>
      <c r="AV184" s="93"/>
      <c r="AW184" s="93"/>
      <c r="AX184" s="93"/>
      <c r="AY184" s="93"/>
      <c r="AZ184" s="93"/>
    </row>
    <row r="185" spans="2:52" x14ac:dyDescent="0.15">
      <c r="B185" s="93"/>
      <c r="C185" s="93"/>
      <c r="D185" s="93"/>
      <c r="E185" s="93"/>
      <c r="F185" s="93"/>
      <c r="G185" s="93"/>
      <c r="H185" s="93"/>
      <c r="I185" s="93"/>
      <c r="J185" s="93"/>
      <c r="K185" s="93"/>
      <c r="L185" s="93"/>
      <c r="M185" s="93"/>
      <c r="N185" s="93"/>
      <c r="O185" s="93"/>
      <c r="P185" s="93"/>
      <c r="Q185" s="93"/>
      <c r="R185" s="93"/>
      <c r="S185" s="93"/>
      <c r="T185" s="93"/>
      <c r="U185" s="93"/>
      <c r="V185" s="93"/>
      <c r="W185" s="93"/>
      <c r="X185" s="93"/>
      <c r="Y185" s="93"/>
      <c r="Z185" s="93"/>
      <c r="AA185" s="93"/>
      <c r="AB185" s="93"/>
      <c r="AC185" s="93"/>
      <c r="AD185" s="93"/>
      <c r="AE185" s="93"/>
      <c r="AF185" s="93"/>
      <c r="AG185" s="93"/>
      <c r="AH185" s="93"/>
      <c r="AI185" s="93"/>
      <c r="AJ185" s="93"/>
      <c r="AK185" s="93"/>
      <c r="AL185" s="93"/>
      <c r="AM185" s="93"/>
      <c r="AN185" s="93"/>
      <c r="AO185" s="93"/>
      <c r="AP185" s="93"/>
      <c r="AQ185" s="93"/>
      <c r="AR185" s="93"/>
      <c r="AS185" s="93"/>
      <c r="AT185" s="93"/>
      <c r="AU185" s="93"/>
      <c r="AV185" s="93"/>
      <c r="AW185" s="93"/>
      <c r="AX185" s="93"/>
      <c r="AY185" s="93"/>
      <c r="AZ185" s="93"/>
    </row>
    <row r="186" spans="2:52" x14ac:dyDescent="0.15">
      <c r="B186" s="93"/>
      <c r="C186" s="93"/>
      <c r="D186" s="93"/>
      <c r="E186" s="93"/>
      <c r="F186" s="93"/>
      <c r="G186" s="93"/>
      <c r="H186" s="93"/>
      <c r="I186" s="93"/>
      <c r="J186" s="93"/>
      <c r="K186" s="93"/>
      <c r="L186" s="93"/>
      <c r="M186" s="93"/>
      <c r="N186" s="93"/>
      <c r="O186" s="93"/>
      <c r="P186" s="93"/>
      <c r="Q186" s="93"/>
      <c r="R186" s="93"/>
      <c r="S186" s="93"/>
      <c r="T186" s="93"/>
      <c r="U186" s="93"/>
      <c r="V186" s="93"/>
      <c r="W186" s="93"/>
      <c r="X186" s="93"/>
      <c r="Y186" s="93"/>
      <c r="Z186" s="93"/>
      <c r="AA186" s="93"/>
      <c r="AB186" s="93"/>
      <c r="AC186" s="93"/>
      <c r="AD186" s="93"/>
      <c r="AE186" s="93"/>
      <c r="AF186" s="93"/>
      <c r="AG186" s="93"/>
      <c r="AH186" s="93"/>
      <c r="AI186" s="93"/>
      <c r="AJ186" s="93"/>
      <c r="AK186" s="93"/>
      <c r="AL186" s="93"/>
      <c r="AM186" s="93"/>
      <c r="AN186" s="93"/>
      <c r="AO186" s="93"/>
      <c r="AP186" s="93"/>
      <c r="AQ186" s="93"/>
      <c r="AR186" s="93"/>
      <c r="AS186" s="93"/>
      <c r="AT186" s="93"/>
      <c r="AU186" s="93"/>
      <c r="AV186" s="93"/>
      <c r="AW186" s="93"/>
      <c r="AX186" s="93"/>
      <c r="AY186" s="93"/>
      <c r="AZ186" s="93"/>
    </row>
    <row r="187" spans="2:52" x14ac:dyDescent="0.15">
      <c r="B187" s="93"/>
      <c r="C187" s="93"/>
      <c r="D187" s="93"/>
      <c r="E187" s="93"/>
      <c r="F187" s="93"/>
      <c r="G187" s="93"/>
      <c r="H187" s="93"/>
      <c r="I187" s="93"/>
      <c r="J187" s="93"/>
      <c r="K187" s="93"/>
      <c r="L187" s="93"/>
      <c r="M187" s="93"/>
      <c r="N187" s="93"/>
      <c r="O187" s="93"/>
      <c r="P187" s="93"/>
      <c r="Q187" s="93"/>
      <c r="R187" s="93"/>
      <c r="S187" s="93"/>
      <c r="T187" s="93"/>
      <c r="U187" s="93"/>
      <c r="V187" s="93"/>
      <c r="W187" s="93"/>
      <c r="X187" s="93"/>
      <c r="Y187" s="93"/>
      <c r="Z187" s="93"/>
      <c r="AA187" s="93"/>
      <c r="AB187" s="93"/>
      <c r="AC187" s="93"/>
      <c r="AD187" s="93"/>
      <c r="AE187" s="93"/>
      <c r="AF187" s="93"/>
      <c r="AG187" s="93"/>
      <c r="AH187" s="93"/>
      <c r="AI187" s="93"/>
      <c r="AJ187" s="93"/>
      <c r="AK187" s="93"/>
      <c r="AL187" s="93"/>
      <c r="AM187" s="93"/>
      <c r="AN187" s="93"/>
      <c r="AO187" s="93"/>
      <c r="AP187" s="93"/>
      <c r="AQ187" s="93"/>
      <c r="AR187" s="93"/>
      <c r="AS187" s="93"/>
      <c r="AT187" s="93"/>
      <c r="AU187" s="93"/>
      <c r="AV187" s="93"/>
      <c r="AW187" s="93"/>
      <c r="AX187" s="93"/>
      <c r="AY187" s="93"/>
      <c r="AZ187" s="93"/>
    </row>
    <row r="188" spans="2:52" x14ac:dyDescent="0.15">
      <c r="B188" s="93"/>
      <c r="C188" s="93"/>
      <c r="D188" s="93"/>
      <c r="E188" s="93"/>
      <c r="F188" s="93"/>
      <c r="G188" s="93"/>
      <c r="H188" s="93"/>
      <c r="I188" s="93"/>
      <c r="J188" s="93"/>
      <c r="K188" s="93"/>
      <c r="L188" s="93"/>
      <c r="M188" s="93"/>
      <c r="N188" s="93"/>
      <c r="O188" s="93"/>
      <c r="P188" s="93"/>
      <c r="Q188" s="93"/>
      <c r="R188" s="93"/>
      <c r="S188" s="93"/>
      <c r="T188" s="93"/>
      <c r="U188" s="93"/>
      <c r="V188" s="93"/>
      <c r="W188" s="93"/>
      <c r="X188" s="93"/>
      <c r="Y188" s="93"/>
      <c r="Z188" s="93"/>
      <c r="AA188" s="93"/>
      <c r="AB188" s="93"/>
      <c r="AC188" s="93"/>
      <c r="AD188" s="93"/>
      <c r="AE188" s="93"/>
      <c r="AF188" s="93"/>
      <c r="AG188" s="93"/>
      <c r="AH188" s="93"/>
      <c r="AI188" s="93"/>
      <c r="AJ188" s="93"/>
      <c r="AK188" s="93"/>
      <c r="AL188" s="93"/>
      <c r="AM188" s="93"/>
      <c r="AN188" s="93"/>
      <c r="AO188" s="93"/>
      <c r="AP188" s="93"/>
      <c r="AQ188" s="93"/>
      <c r="AR188" s="93"/>
      <c r="AS188" s="93"/>
      <c r="AT188" s="93"/>
      <c r="AU188" s="93"/>
      <c r="AV188" s="93"/>
      <c r="AW188" s="93"/>
      <c r="AX188" s="93"/>
      <c r="AY188" s="93"/>
      <c r="AZ188" s="93"/>
    </row>
    <row r="189" spans="2:52" x14ac:dyDescent="0.15">
      <c r="B189" s="93"/>
      <c r="C189" s="93"/>
      <c r="D189" s="93"/>
      <c r="E189" s="93"/>
      <c r="F189" s="93"/>
      <c r="G189" s="93"/>
      <c r="H189" s="93"/>
      <c r="I189" s="93"/>
      <c r="J189" s="93"/>
      <c r="K189" s="93"/>
      <c r="L189" s="93"/>
      <c r="M189" s="93"/>
      <c r="N189" s="93"/>
      <c r="O189" s="93"/>
      <c r="P189" s="93"/>
      <c r="Q189" s="93"/>
      <c r="R189" s="93"/>
      <c r="S189" s="93"/>
      <c r="T189" s="93"/>
      <c r="U189" s="93"/>
      <c r="V189" s="93"/>
      <c r="W189" s="93"/>
      <c r="X189" s="93"/>
      <c r="Y189" s="93"/>
      <c r="Z189" s="93"/>
      <c r="AA189" s="93"/>
      <c r="AB189" s="93"/>
      <c r="AC189" s="93"/>
      <c r="AD189" s="93"/>
      <c r="AE189" s="93"/>
      <c r="AF189" s="93"/>
      <c r="AG189" s="93"/>
      <c r="AH189" s="93"/>
      <c r="AI189" s="93"/>
      <c r="AJ189" s="93"/>
      <c r="AK189" s="93"/>
      <c r="AL189" s="93"/>
      <c r="AM189" s="93"/>
      <c r="AN189" s="93"/>
      <c r="AO189" s="93"/>
      <c r="AP189" s="93"/>
      <c r="AQ189" s="93"/>
      <c r="AR189" s="93"/>
      <c r="AS189" s="93"/>
      <c r="AT189" s="93"/>
      <c r="AU189" s="93"/>
      <c r="AV189" s="93"/>
      <c r="AW189" s="93"/>
      <c r="AX189" s="93"/>
      <c r="AY189" s="93"/>
      <c r="AZ189" s="93"/>
    </row>
    <row r="190" spans="2:52" x14ac:dyDescent="0.15">
      <c r="B190" s="93"/>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93"/>
      <c r="AG190" s="93"/>
      <c r="AH190" s="93"/>
      <c r="AI190" s="93"/>
      <c r="AJ190" s="93"/>
      <c r="AK190" s="93"/>
      <c r="AL190" s="93"/>
      <c r="AM190" s="93"/>
      <c r="AN190" s="93"/>
      <c r="AO190" s="93"/>
      <c r="AP190" s="93"/>
      <c r="AQ190" s="93"/>
      <c r="AR190" s="93"/>
      <c r="AS190" s="93"/>
      <c r="AT190" s="93"/>
      <c r="AU190" s="93"/>
      <c r="AV190" s="93"/>
      <c r="AW190" s="93"/>
      <c r="AX190" s="93"/>
      <c r="AY190" s="93"/>
      <c r="AZ190" s="93"/>
    </row>
    <row r="191" spans="2:52" x14ac:dyDescent="0.15">
      <c r="B191" s="93"/>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3"/>
      <c r="AD191" s="93"/>
      <c r="AE191" s="93"/>
      <c r="AF191" s="93"/>
      <c r="AG191" s="93"/>
      <c r="AH191" s="93"/>
      <c r="AI191" s="93"/>
      <c r="AJ191" s="93"/>
      <c r="AK191" s="93"/>
      <c r="AL191" s="93"/>
      <c r="AM191" s="93"/>
      <c r="AN191" s="93"/>
      <c r="AO191" s="93"/>
      <c r="AP191" s="93"/>
      <c r="AQ191" s="93"/>
      <c r="AR191" s="93"/>
      <c r="AS191" s="93"/>
      <c r="AT191" s="93"/>
      <c r="AU191" s="93"/>
      <c r="AV191" s="93"/>
      <c r="AW191" s="93"/>
      <c r="AX191" s="93"/>
      <c r="AY191" s="93"/>
      <c r="AZ191" s="93"/>
    </row>
    <row r="192" spans="2:52" x14ac:dyDescent="0.15">
      <c r="B192" s="93"/>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c r="AG192" s="93"/>
      <c r="AH192" s="93"/>
      <c r="AI192" s="93"/>
      <c r="AJ192" s="93"/>
      <c r="AK192" s="93"/>
      <c r="AL192" s="93"/>
      <c r="AM192" s="93"/>
      <c r="AN192" s="93"/>
      <c r="AO192" s="93"/>
      <c r="AP192" s="93"/>
      <c r="AQ192" s="93"/>
      <c r="AR192" s="93"/>
      <c r="AS192" s="93"/>
      <c r="AT192" s="93"/>
      <c r="AU192" s="93"/>
      <c r="AV192" s="93"/>
      <c r="AW192" s="93"/>
      <c r="AX192" s="93"/>
      <c r="AY192" s="93"/>
      <c r="AZ192" s="93"/>
    </row>
    <row r="193" spans="2:52" x14ac:dyDescent="0.15">
      <c r="B193" s="93"/>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c r="AG193" s="93"/>
      <c r="AH193" s="93"/>
      <c r="AI193" s="93"/>
      <c r="AJ193" s="93"/>
      <c r="AK193" s="93"/>
      <c r="AL193" s="93"/>
      <c r="AM193" s="93"/>
      <c r="AN193" s="93"/>
      <c r="AO193" s="93"/>
      <c r="AP193" s="93"/>
      <c r="AQ193" s="93"/>
      <c r="AR193" s="93"/>
      <c r="AS193" s="93"/>
      <c r="AT193" s="93"/>
      <c r="AU193" s="93"/>
      <c r="AV193" s="93"/>
      <c r="AW193" s="93"/>
      <c r="AX193" s="93"/>
      <c r="AY193" s="93"/>
      <c r="AZ193" s="93"/>
    </row>
    <row r="194" spans="2:52" x14ac:dyDescent="0.15">
      <c r="B194" s="93"/>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c r="AA194" s="93"/>
      <c r="AB194" s="93"/>
      <c r="AC194" s="93"/>
      <c r="AD194" s="93"/>
      <c r="AE194" s="93"/>
      <c r="AF194" s="93"/>
      <c r="AG194" s="93"/>
      <c r="AH194" s="93"/>
      <c r="AI194" s="93"/>
      <c r="AJ194" s="93"/>
      <c r="AK194" s="93"/>
      <c r="AL194" s="93"/>
      <c r="AM194" s="93"/>
      <c r="AN194" s="93"/>
      <c r="AO194" s="93"/>
      <c r="AP194" s="93"/>
      <c r="AQ194" s="93"/>
      <c r="AR194" s="93"/>
      <c r="AS194" s="93"/>
      <c r="AT194" s="93"/>
      <c r="AU194" s="93"/>
      <c r="AV194" s="93"/>
      <c r="AW194" s="93"/>
      <c r="AX194" s="93"/>
      <c r="AY194" s="93"/>
      <c r="AZ194" s="93"/>
    </row>
    <row r="195" spans="2:52" x14ac:dyDescent="0.15">
      <c r="B195" s="93"/>
      <c r="C195" s="93"/>
      <c r="D195" s="93"/>
      <c r="E195" s="93"/>
      <c r="F195" s="93"/>
      <c r="G195" s="93"/>
      <c r="H195" s="93"/>
      <c r="I195" s="93"/>
      <c r="J195" s="93"/>
      <c r="K195" s="93"/>
      <c r="L195" s="93"/>
      <c r="M195" s="93"/>
      <c r="N195" s="93"/>
      <c r="O195" s="93"/>
      <c r="P195" s="93"/>
      <c r="Q195" s="93"/>
      <c r="R195" s="93"/>
      <c r="S195" s="93"/>
      <c r="T195" s="93"/>
      <c r="U195" s="93"/>
      <c r="V195" s="93"/>
      <c r="W195" s="93"/>
      <c r="X195" s="93"/>
      <c r="Y195" s="93"/>
      <c r="Z195" s="93"/>
      <c r="AA195" s="93"/>
      <c r="AB195" s="93"/>
      <c r="AC195" s="93"/>
      <c r="AD195" s="93"/>
      <c r="AE195" s="93"/>
      <c r="AF195" s="93"/>
      <c r="AG195" s="93"/>
      <c r="AH195" s="93"/>
      <c r="AI195" s="93"/>
      <c r="AJ195" s="93"/>
      <c r="AK195" s="93"/>
      <c r="AL195" s="93"/>
      <c r="AM195" s="93"/>
      <c r="AN195" s="93"/>
      <c r="AO195" s="93"/>
      <c r="AP195" s="93"/>
      <c r="AQ195" s="93"/>
      <c r="AR195" s="93"/>
      <c r="AS195" s="93"/>
      <c r="AT195" s="93"/>
      <c r="AU195" s="93"/>
      <c r="AV195" s="93"/>
      <c r="AW195" s="93"/>
      <c r="AX195" s="93"/>
      <c r="AY195" s="93"/>
      <c r="AZ195" s="93"/>
    </row>
    <row r="196" spans="2:52" x14ac:dyDescent="0.15">
      <c r="B196" s="93"/>
      <c r="C196" s="93"/>
      <c r="D196" s="93"/>
      <c r="E196" s="93"/>
      <c r="F196" s="93"/>
      <c r="G196" s="93"/>
      <c r="H196" s="93"/>
      <c r="I196" s="93"/>
      <c r="J196" s="93"/>
      <c r="K196" s="93"/>
      <c r="L196" s="93"/>
      <c r="M196" s="93"/>
      <c r="N196" s="93"/>
      <c r="O196" s="93"/>
      <c r="P196" s="93"/>
      <c r="Q196" s="93"/>
      <c r="R196" s="93"/>
      <c r="S196" s="93"/>
      <c r="T196" s="93"/>
      <c r="U196" s="93"/>
      <c r="V196" s="93"/>
      <c r="W196" s="93"/>
      <c r="X196" s="93"/>
      <c r="Y196" s="93"/>
      <c r="Z196" s="93"/>
      <c r="AA196" s="93"/>
      <c r="AB196" s="93"/>
      <c r="AC196" s="93"/>
      <c r="AD196" s="93"/>
      <c r="AE196" s="93"/>
      <c r="AF196" s="93"/>
      <c r="AG196" s="93"/>
      <c r="AH196" s="93"/>
      <c r="AI196" s="93"/>
      <c r="AJ196" s="93"/>
      <c r="AK196" s="93"/>
      <c r="AL196" s="93"/>
      <c r="AM196" s="93"/>
      <c r="AN196" s="93"/>
      <c r="AO196" s="93"/>
      <c r="AP196" s="93"/>
      <c r="AQ196" s="93"/>
      <c r="AR196" s="93"/>
      <c r="AS196" s="93"/>
      <c r="AT196" s="93"/>
      <c r="AU196" s="93"/>
      <c r="AV196" s="93"/>
      <c r="AW196" s="93"/>
      <c r="AX196" s="93"/>
      <c r="AY196" s="93"/>
      <c r="AZ196" s="93"/>
    </row>
    <row r="197" spans="2:52" x14ac:dyDescent="0.15">
      <c r="B197" s="93"/>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c r="AA197" s="93"/>
      <c r="AB197" s="93"/>
      <c r="AC197" s="93"/>
      <c r="AD197" s="93"/>
      <c r="AE197" s="93"/>
      <c r="AF197" s="93"/>
      <c r="AG197" s="93"/>
      <c r="AH197" s="93"/>
      <c r="AI197" s="93"/>
      <c r="AJ197" s="93"/>
      <c r="AK197" s="93"/>
      <c r="AL197" s="93"/>
      <c r="AM197" s="93"/>
      <c r="AN197" s="93"/>
      <c r="AO197" s="93"/>
      <c r="AP197" s="93"/>
      <c r="AQ197" s="93"/>
      <c r="AR197" s="93"/>
      <c r="AS197" s="93"/>
      <c r="AT197" s="93"/>
      <c r="AU197" s="93"/>
      <c r="AV197" s="93"/>
      <c r="AW197" s="93"/>
      <c r="AX197" s="93"/>
      <c r="AY197" s="93"/>
      <c r="AZ197" s="93"/>
    </row>
    <row r="198" spans="2:52" x14ac:dyDescent="0.15">
      <c r="B198" s="93"/>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3"/>
      <c r="AF198" s="93"/>
      <c r="AG198" s="93"/>
      <c r="AH198" s="93"/>
      <c r="AI198" s="93"/>
      <c r="AJ198" s="93"/>
      <c r="AK198" s="93"/>
      <c r="AL198" s="93"/>
      <c r="AM198" s="93"/>
      <c r="AN198" s="93"/>
      <c r="AO198" s="93"/>
      <c r="AP198" s="93"/>
      <c r="AQ198" s="93"/>
      <c r="AR198" s="93"/>
      <c r="AS198" s="93"/>
      <c r="AT198" s="93"/>
      <c r="AU198" s="93"/>
      <c r="AV198" s="93"/>
      <c r="AW198" s="93"/>
      <c r="AX198" s="93"/>
      <c r="AY198" s="93"/>
      <c r="AZ198" s="93"/>
    </row>
    <row r="199" spans="2:52" x14ac:dyDescent="0.15">
      <c r="B199" s="93"/>
      <c r="C199" s="93"/>
      <c r="D199" s="93"/>
      <c r="E199" s="93"/>
      <c r="F199" s="93"/>
      <c r="G199" s="93"/>
      <c r="H199" s="93"/>
      <c r="I199" s="93"/>
      <c r="J199" s="93"/>
      <c r="K199" s="93"/>
      <c r="L199" s="93"/>
      <c r="M199" s="93"/>
      <c r="N199" s="93"/>
      <c r="O199" s="93"/>
      <c r="P199" s="93"/>
      <c r="Q199" s="93"/>
      <c r="R199" s="93"/>
      <c r="S199" s="93"/>
      <c r="T199" s="93"/>
      <c r="U199" s="93"/>
      <c r="V199" s="93"/>
      <c r="W199" s="93"/>
      <c r="X199" s="93"/>
      <c r="Y199" s="93"/>
      <c r="Z199" s="93"/>
      <c r="AA199" s="93"/>
      <c r="AB199" s="93"/>
      <c r="AC199" s="93"/>
      <c r="AD199" s="93"/>
      <c r="AE199" s="93"/>
      <c r="AF199" s="93"/>
      <c r="AG199" s="93"/>
      <c r="AH199" s="93"/>
      <c r="AI199" s="93"/>
      <c r="AJ199" s="93"/>
      <c r="AK199" s="93"/>
      <c r="AL199" s="93"/>
      <c r="AM199" s="93"/>
      <c r="AN199" s="93"/>
      <c r="AO199" s="93"/>
      <c r="AP199" s="93"/>
      <c r="AQ199" s="93"/>
      <c r="AR199" s="93"/>
      <c r="AS199" s="93"/>
      <c r="AT199" s="93"/>
      <c r="AU199" s="93"/>
      <c r="AV199" s="93"/>
      <c r="AW199" s="93"/>
      <c r="AX199" s="93"/>
      <c r="AY199" s="93"/>
      <c r="AZ199" s="93"/>
    </row>
    <row r="200" spans="2:52" x14ac:dyDescent="0.15">
      <c r="B200" s="93"/>
      <c r="C200" s="93"/>
      <c r="D200" s="93"/>
      <c r="E200" s="93"/>
      <c r="F200" s="93"/>
      <c r="G200" s="93"/>
      <c r="H200" s="93"/>
      <c r="I200" s="93"/>
      <c r="J200" s="93"/>
      <c r="K200" s="93"/>
      <c r="L200" s="93"/>
      <c r="M200" s="93"/>
      <c r="N200" s="93"/>
      <c r="O200" s="93"/>
      <c r="P200" s="93"/>
      <c r="Q200" s="93"/>
      <c r="R200" s="93"/>
      <c r="S200" s="93"/>
      <c r="T200" s="93"/>
      <c r="U200" s="93"/>
      <c r="V200" s="93"/>
      <c r="W200" s="93"/>
      <c r="X200" s="93"/>
      <c r="Y200" s="93"/>
      <c r="Z200" s="93"/>
      <c r="AA200" s="93"/>
      <c r="AB200" s="93"/>
      <c r="AC200" s="93"/>
      <c r="AD200" s="93"/>
      <c r="AE200" s="93"/>
      <c r="AF200" s="93"/>
      <c r="AG200" s="93"/>
      <c r="AH200" s="93"/>
      <c r="AI200" s="93"/>
      <c r="AJ200" s="93"/>
      <c r="AK200" s="93"/>
      <c r="AL200" s="93"/>
      <c r="AM200" s="93"/>
      <c r="AN200" s="93"/>
      <c r="AO200" s="93"/>
      <c r="AP200" s="93"/>
      <c r="AQ200" s="93"/>
      <c r="AR200" s="93"/>
      <c r="AS200" s="93"/>
      <c r="AT200" s="93"/>
      <c r="AU200" s="93"/>
      <c r="AV200" s="93"/>
      <c r="AW200" s="93"/>
      <c r="AX200" s="93"/>
      <c r="AY200" s="93"/>
      <c r="AZ200" s="93"/>
    </row>
    <row r="201" spans="2:52" x14ac:dyDescent="0.15">
      <c r="B201" s="93"/>
      <c r="C201" s="93"/>
      <c r="D201" s="93"/>
      <c r="E201" s="93"/>
      <c r="F201" s="93"/>
      <c r="G201" s="93"/>
      <c r="H201" s="93"/>
      <c r="I201" s="93"/>
      <c r="J201" s="93"/>
      <c r="K201" s="93"/>
      <c r="L201" s="93"/>
      <c r="M201" s="93"/>
      <c r="N201" s="93"/>
      <c r="O201" s="93"/>
      <c r="P201" s="93"/>
      <c r="Q201" s="93"/>
      <c r="R201" s="93"/>
      <c r="S201" s="93"/>
      <c r="T201" s="93"/>
      <c r="U201" s="93"/>
      <c r="V201" s="93"/>
      <c r="W201" s="93"/>
      <c r="X201" s="93"/>
      <c r="Y201" s="93"/>
      <c r="Z201" s="93"/>
      <c r="AA201" s="93"/>
      <c r="AB201" s="93"/>
      <c r="AC201" s="93"/>
      <c r="AD201" s="93"/>
      <c r="AE201" s="93"/>
      <c r="AF201" s="93"/>
      <c r="AG201" s="93"/>
      <c r="AH201" s="93"/>
      <c r="AI201" s="93"/>
      <c r="AJ201" s="93"/>
      <c r="AK201" s="93"/>
      <c r="AL201" s="93"/>
      <c r="AM201" s="93"/>
      <c r="AN201" s="93"/>
      <c r="AO201" s="93"/>
      <c r="AP201" s="93"/>
      <c r="AQ201" s="93"/>
      <c r="AR201" s="93"/>
      <c r="AS201" s="93"/>
      <c r="AT201" s="93"/>
      <c r="AU201" s="93"/>
      <c r="AV201" s="93"/>
      <c r="AW201" s="93"/>
      <c r="AX201" s="93"/>
      <c r="AY201" s="93"/>
      <c r="AZ201" s="93"/>
    </row>
    <row r="202" spans="2:52" x14ac:dyDescent="0.15">
      <c r="B202" s="93"/>
      <c r="C202" s="93"/>
      <c r="D202" s="93"/>
      <c r="E202" s="93"/>
      <c r="F202" s="93"/>
      <c r="G202" s="93"/>
      <c r="H202" s="93"/>
      <c r="I202" s="93"/>
      <c r="J202" s="93"/>
      <c r="K202" s="93"/>
      <c r="L202" s="93"/>
      <c r="M202" s="93"/>
      <c r="N202" s="93"/>
      <c r="O202" s="93"/>
      <c r="P202" s="93"/>
      <c r="Q202" s="93"/>
      <c r="R202" s="93"/>
      <c r="S202" s="93"/>
      <c r="T202" s="93"/>
      <c r="U202" s="93"/>
      <c r="V202" s="93"/>
      <c r="W202" s="93"/>
      <c r="X202" s="93"/>
      <c r="Y202" s="93"/>
      <c r="Z202" s="93"/>
      <c r="AA202" s="93"/>
      <c r="AB202" s="93"/>
      <c r="AC202" s="93"/>
      <c r="AD202" s="93"/>
      <c r="AE202" s="93"/>
      <c r="AF202" s="93"/>
      <c r="AG202" s="93"/>
      <c r="AH202" s="93"/>
      <c r="AI202" s="93"/>
      <c r="AJ202" s="93"/>
      <c r="AK202" s="93"/>
      <c r="AL202" s="93"/>
      <c r="AM202" s="93"/>
      <c r="AN202" s="93"/>
      <c r="AO202" s="93"/>
      <c r="AP202" s="93"/>
      <c r="AQ202" s="93"/>
      <c r="AR202" s="93"/>
      <c r="AS202" s="93"/>
      <c r="AT202" s="93"/>
      <c r="AU202" s="93"/>
      <c r="AV202" s="93"/>
      <c r="AW202" s="93"/>
      <c r="AX202" s="93"/>
      <c r="AY202" s="93"/>
      <c r="AZ202" s="93"/>
    </row>
    <row r="203" spans="2:52" x14ac:dyDescent="0.15">
      <c r="B203" s="93"/>
      <c r="C203" s="93"/>
      <c r="D203" s="93"/>
      <c r="E203" s="93"/>
      <c r="F203" s="93"/>
      <c r="G203" s="93"/>
      <c r="H203" s="93"/>
      <c r="I203" s="93"/>
      <c r="J203" s="93"/>
      <c r="K203" s="93"/>
      <c r="L203" s="93"/>
      <c r="M203" s="93"/>
      <c r="N203" s="93"/>
      <c r="O203" s="93"/>
      <c r="P203" s="93"/>
      <c r="Q203" s="93"/>
      <c r="R203" s="93"/>
      <c r="S203" s="93"/>
      <c r="T203" s="93"/>
      <c r="U203" s="93"/>
      <c r="V203" s="93"/>
      <c r="W203" s="93"/>
      <c r="X203" s="93"/>
      <c r="Y203" s="93"/>
      <c r="Z203" s="93"/>
      <c r="AA203" s="93"/>
      <c r="AB203" s="93"/>
      <c r="AC203" s="93"/>
      <c r="AD203" s="93"/>
      <c r="AE203" s="93"/>
      <c r="AF203" s="93"/>
      <c r="AG203" s="93"/>
      <c r="AH203" s="93"/>
      <c r="AI203" s="93"/>
      <c r="AJ203" s="93"/>
      <c r="AK203" s="93"/>
      <c r="AL203" s="93"/>
      <c r="AM203" s="93"/>
      <c r="AN203" s="93"/>
      <c r="AO203" s="93"/>
      <c r="AP203" s="93"/>
      <c r="AQ203" s="93"/>
      <c r="AR203" s="93"/>
      <c r="AS203" s="93"/>
      <c r="AT203" s="93"/>
      <c r="AU203" s="93"/>
      <c r="AV203" s="93"/>
      <c r="AW203" s="93"/>
      <c r="AX203" s="93"/>
      <c r="AY203" s="93"/>
      <c r="AZ203" s="93"/>
    </row>
    <row r="204" spans="2:52" x14ac:dyDescent="0.15">
      <c r="B204" s="93"/>
      <c r="C204" s="93"/>
      <c r="D204" s="93"/>
      <c r="E204" s="93"/>
      <c r="F204" s="93"/>
      <c r="G204" s="93"/>
      <c r="H204" s="93"/>
      <c r="I204" s="93"/>
      <c r="J204" s="93"/>
      <c r="K204" s="93"/>
      <c r="L204" s="93"/>
      <c r="M204" s="93"/>
      <c r="N204" s="93"/>
      <c r="O204" s="93"/>
      <c r="P204" s="93"/>
      <c r="Q204" s="93"/>
      <c r="R204" s="93"/>
      <c r="S204" s="93"/>
      <c r="T204" s="93"/>
      <c r="U204" s="93"/>
      <c r="V204" s="93"/>
      <c r="W204" s="93"/>
      <c r="X204" s="93"/>
      <c r="Y204" s="93"/>
      <c r="Z204" s="93"/>
      <c r="AA204" s="93"/>
      <c r="AB204" s="93"/>
      <c r="AC204" s="93"/>
      <c r="AD204" s="93"/>
      <c r="AE204" s="93"/>
      <c r="AF204" s="93"/>
      <c r="AG204" s="93"/>
      <c r="AH204" s="93"/>
      <c r="AI204" s="93"/>
      <c r="AJ204" s="93"/>
      <c r="AK204" s="93"/>
      <c r="AL204" s="93"/>
      <c r="AM204" s="93"/>
      <c r="AN204" s="93"/>
      <c r="AO204" s="93"/>
      <c r="AP204" s="93"/>
      <c r="AQ204" s="93"/>
      <c r="AR204" s="93"/>
      <c r="AS204" s="93"/>
      <c r="AT204" s="93"/>
      <c r="AU204" s="93"/>
      <c r="AV204" s="93"/>
      <c r="AW204" s="93"/>
      <c r="AX204" s="93"/>
      <c r="AY204" s="93"/>
      <c r="AZ204" s="93"/>
    </row>
    <row r="205" spans="2:52" x14ac:dyDescent="0.15">
      <c r="B205" s="93"/>
      <c r="C205" s="93"/>
      <c r="D205" s="93"/>
      <c r="E205" s="93"/>
      <c r="F205" s="93"/>
      <c r="G205" s="93"/>
      <c r="H205" s="93"/>
      <c r="I205" s="93"/>
      <c r="J205" s="93"/>
      <c r="K205" s="93"/>
      <c r="L205" s="93"/>
      <c r="M205" s="93"/>
      <c r="N205" s="93"/>
      <c r="O205" s="93"/>
      <c r="P205" s="93"/>
      <c r="Q205" s="93"/>
      <c r="R205" s="93"/>
      <c r="S205" s="93"/>
      <c r="T205" s="93"/>
      <c r="U205" s="93"/>
      <c r="V205" s="93"/>
      <c r="W205" s="93"/>
      <c r="X205" s="93"/>
      <c r="Y205" s="93"/>
      <c r="Z205" s="93"/>
      <c r="AA205" s="93"/>
      <c r="AB205" s="93"/>
      <c r="AC205" s="93"/>
      <c r="AD205" s="93"/>
      <c r="AE205" s="93"/>
      <c r="AF205" s="93"/>
      <c r="AG205" s="93"/>
      <c r="AH205" s="93"/>
      <c r="AI205" s="93"/>
      <c r="AJ205" s="93"/>
      <c r="AK205" s="93"/>
      <c r="AL205" s="93"/>
      <c r="AM205" s="93"/>
      <c r="AN205" s="93"/>
      <c r="AO205" s="93"/>
      <c r="AP205" s="93"/>
      <c r="AQ205" s="93"/>
      <c r="AR205" s="93"/>
      <c r="AS205" s="93"/>
      <c r="AT205" s="93"/>
      <c r="AU205" s="93"/>
      <c r="AV205" s="93"/>
      <c r="AW205" s="93"/>
      <c r="AX205" s="93"/>
      <c r="AY205" s="93"/>
      <c r="AZ205" s="93"/>
    </row>
    <row r="206" spans="2:52" x14ac:dyDescent="0.15">
      <c r="B206" s="93"/>
      <c r="C206" s="93"/>
      <c r="D206" s="93"/>
      <c r="E206" s="93"/>
      <c r="F206" s="93"/>
      <c r="G206" s="93"/>
      <c r="H206" s="93"/>
      <c r="I206" s="93"/>
      <c r="J206" s="93"/>
      <c r="K206" s="93"/>
      <c r="L206" s="93"/>
      <c r="M206" s="93"/>
      <c r="N206" s="93"/>
      <c r="O206" s="93"/>
      <c r="P206" s="93"/>
      <c r="Q206" s="93"/>
      <c r="R206" s="93"/>
      <c r="S206" s="93"/>
      <c r="T206" s="93"/>
      <c r="U206" s="93"/>
      <c r="V206" s="93"/>
      <c r="W206" s="93"/>
      <c r="X206" s="93"/>
      <c r="Y206" s="93"/>
      <c r="Z206" s="93"/>
      <c r="AA206" s="93"/>
      <c r="AB206" s="93"/>
      <c r="AC206" s="93"/>
      <c r="AD206" s="93"/>
      <c r="AE206" s="93"/>
      <c r="AF206" s="93"/>
      <c r="AG206" s="93"/>
      <c r="AH206" s="93"/>
      <c r="AI206" s="93"/>
      <c r="AJ206" s="93"/>
      <c r="AK206" s="93"/>
      <c r="AL206" s="93"/>
      <c r="AM206" s="93"/>
      <c r="AN206" s="93"/>
      <c r="AO206" s="93"/>
      <c r="AP206" s="93"/>
      <c r="AQ206" s="93"/>
      <c r="AR206" s="93"/>
      <c r="AS206" s="93"/>
      <c r="AT206" s="93"/>
      <c r="AU206" s="93"/>
      <c r="AV206" s="93"/>
      <c r="AW206" s="93"/>
      <c r="AX206" s="93"/>
      <c r="AY206" s="93"/>
      <c r="AZ206" s="93"/>
    </row>
    <row r="207" spans="2:52" x14ac:dyDescent="0.15">
      <c r="B207" s="93"/>
      <c r="C207" s="93"/>
      <c r="D207" s="93"/>
      <c r="E207" s="93"/>
      <c r="F207" s="93"/>
      <c r="G207" s="93"/>
      <c r="H207" s="93"/>
      <c r="I207" s="93"/>
      <c r="J207" s="93"/>
      <c r="K207" s="93"/>
      <c r="L207" s="93"/>
      <c r="M207" s="93"/>
      <c r="N207" s="93"/>
      <c r="O207" s="93"/>
      <c r="P207" s="93"/>
      <c r="Q207" s="93"/>
      <c r="R207" s="93"/>
      <c r="S207" s="93"/>
      <c r="T207" s="93"/>
      <c r="U207" s="93"/>
      <c r="V207" s="93"/>
      <c r="W207" s="93"/>
      <c r="X207" s="93"/>
      <c r="Y207" s="93"/>
      <c r="Z207" s="93"/>
      <c r="AA207" s="93"/>
      <c r="AB207" s="93"/>
      <c r="AC207" s="93"/>
      <c r="AD207" s="93"/>
      <c r="AE207" s="93"/>
      <c r="AF207" s="93"/>
      <c r="AG207" s="93"/>
      <c r="AH207" s="93"/>
      <c r="AI207" s="93"/>
      <c r="AJ207" s="93"/>
      <c r="AK207" s="93"/>
      <c r="AL207" s="93"/>
      <c r="AM207" s="93"/>
      <c r="AN207" s="93"/>
      <c r="AO207" s="93"/>
      <c r="AP207" s="93"/>
      <c r="AQ207" s="93"/>
      <c r="AR207" s="93"/>
      <c r="AS207" s="93"/>
      <c r="AT207" s="93"/>
      <c r="AU207" s="93"/>
      <c r="AV207" s="93"/>
      <c r="AW207" s="93"/>
      <c r="AX207" s="93"/>
      <c r="AY207" s="93"/>
      <c r="AZ207" s="93"/>
    </row>
    <row r="208" spans="2:52" x14ac:dyDescent="0.15">
      <c r="B208" s="93"/>
      <c r="C208" s="93"/>
      <c r="D208" s="93"/>
      <c r="E208" s="93"/>
      <c r="F208" s="93"/>
      <c r="G208" s="93"/>
      <c r="H208" s="93"/>
      <c r="I208" s="93"/>
      <c r="J208" s="93"/>
      <c r="K208" s="93"/>
      <c r="L208" s="93"/>
      <c r="M208" s="93"/>
      <c r="N208" s="93"/>
      <c r="O208" s="93"/>
      <c r="P208" s="93"/>
      <c r="Q208" s="93"/>
      <c r="R208" s="93"/>
      <c r="S208" s="93"/>
      <c r="T208" s="93"/>
      <c r="U208" s="93"/>
      <c r="V208" s="93"/>
      <c r="W208" s="93"/>
      <c r="X208" s="93"/>
      <c r="Y208" s="93"/>
      <c r="Z208" s="93"/>
      <c r="AA208" s="93"/>
      <c r="AB208" s="93"/>
      <c r="AC208" s="93"/>
      <c r="AD208" s="93"/>
      <c r="AE208" s="93"/>
      <c r="AF208" s="93"/>
      <c r="AG208" s="93"/>
      <c r="AH208" s="93"/>
      <c r="AI208" s="93"/>
      <c r="AJ208" s="93"/>
      <c r="AK208" s="93"/>
      <c r="AL208" s="93"/>
      <c r="AM208" s="93"/>
      <c r="AN208" s="93"/>
      <c r="AO208" s="93"/>
      <c r="AP208" s="93"/>
      <c r="AQ208" s="93"/>
      <c r="AR208" s="93"/>
      <c r="AS208" s="93"/>
      <c r="AT208" s="93"/>
      <c r="AU208" s="93"/>
      <c r="AV208" s="93"/>
      <c r="AW208" s="93"/>
      <c r="AX208" s="93"/>
      <c r="AY208" s="93"/>
      <c r="AZ208" s="93"/>
    </row>
    <row r="209" spans="2:52" x14ac:dyDescent="0.15">
      <c r="B209" s="93"/>
      <c r="C209" s="93"/>
      <c r="D209" s="93"/>
      <c r="E209" s="93"/>
      <c r="F209" s="93"/>
      <c r="G209" s="93"/>
      <c r="H209" s="93"/>
      <c r="I209" s="93"/>
      <c r="J209" s="93"/>
      <c r="K209" s="93"/>
      <c r="L209" s="93"/>
      <c r="M209" s="93"/>
      <c r="N209" s="93"/>
      <c r="O209" s="93"/>
      <c r="P209" s="93"/>
      <c r="Q209" s="93"/>
      <c r="R209" s="93"/>
      <c r="S209" s="93"/>
      <c r="T209" s="93"/>
      <c r="U209" s="93"/>
      <c r="V209" s="93"/>
      <c r="W209" s="93"/>
      <c r="X209" s="93"/>
      <c r="Y209" s="93"/>
      <c r="Z209" s="93"/>
      <c r="AA209" s="93"/>
      <c r="AB209" s="93"/>
      <c r="AC209" s="93"/>
      <c r="AD209" s="93"/>
      <c r="AE209" s="93"/>
      <c r="AF209" s="93"/>
      <c r="AG209" s="93"/>
      <c r="AH209" s="93"/>
      <c r="AI209" s="93"/>
      <c r="AJ209" s="93"/>
      <c r="AK209" s="93"/>
      <c r="AL209" s="93"/>
      <c r="AM209" s="93"/>
      <c r="AN209" s="93"/>
      <c r="AO209" s="93"/>
      <c r="AP209" s="93"/>
      <c r="AQ209" s="93"/>
      <c r="AR209" s="93"/>
      <c r="AS209" s="93"/>
      <c r="AT209" s="93"/>
      <c r="AU209" s="93"/>
      <c r="AV209" s="93"/>
      <c r="AW209" s="93"/>
      <c r="AX209" s="93"/>
      <c r="AY209" s="93"/>
      <c r="AZ209" s="93"/>
    </row>
    <row r="210" spans="2:52" x14ac:dyDescent="0.15">
      <c r="B210" s="93"/>
      <c r="C210" s="93"/>
      <c r="D210" s="93"/>
      <c r="E210" s="93"/>
      <c r="F210" s="93"/>
      <c r="G210" s="93"/>
      <c r="H210" s="93"/>
      <c r="I210" s="93"/>
      <c r="J210" s="93"/>
      <c r="K210" s="93"/>
      <c r="L210" s="93"/>
      <c r="M210" s="93"/>
      <c r="N210" s="93"/>
      <c r="O210" s="93"/>
      <c r="P210" s="93"/>
      <c r="Q210" s="93"/>
      <c r="R210" s="93"/>
      <c r="S210" s="93"/>
      <c r="T210" s="93"/>
      <c r="U210" s="93"/>
      <c r="V210" s="93"/>
      <c r="W210" s="93"/>
      <c r="X210" s="93"/>
      <c r="Y210" s="93"/>
      <c r="Z210" s="93"/>
      <c r="AA210" s="93"/>
      <c r="AB210" s="93"/>
      <c r="AC210" s="93"/>
      <c r="AD210" s="93"/>
      <c r="AE210" s="93"/>
      <c r="AF210" s="93"/>
      <c r="AG210" s="93"/>
      <c r="AH210" s="93"/>
      <c r="AI210" s="93"/>
      <c r="AJ210" s="93"/>
      <c r="AK210" s="93"/>
      <c r="AL210" s="93"/>
      <c r="AM210" s="93"/>
      <c r="AN210" s="93"/>
      <c r="AO210" s="93"/>
      <c r="AP210" s="93"/>
      <c r="AQ210" s="93"/>
      <c r="AR210" s="93"/>
      <c r="AS210" s="93"/>
      <c r="AT210" s="93"/>
      <c r="AU210" s="93"/>
      <c r="AV210" s="93"/>
      <c r="AW210" s="93"/>
      <c r="AX210" s="93"/>
      <c r="AY210" s="93"/>
      <c r="AZ210" s="93"/>
    </row>
    <row r="211" spans="2:52" x14ac:dyDescent="0.15">
      <c r="B211" s="93"/>
      <c r="C211" s="93"/>
      <c r="D211" s="93"/>
      <c r="E211" s="93"/>
      <c r="F211" s="93"/>
      <c r="G211" s="93"/>
      <c r="H211" s="93"/>
      <c r="I211" s="93"/>
      <c r="J211" s="93"/>
      <c r="K211" s="93"/>
      <c r="L211" s="93"/>
      <c r="M211" s="93"/>
      <c r="N211" s="93"/>
      <c r="O211" s="93"/>
      <c r="P211" s="93"/>
      <c r="Q211" s="93"/>
      <c r="R211" s="93"/>
      <c r="S211" s="93"/>
      <c r="T211" s="93"/>
      <c r="U211" s="93"/>
      <c r="V211" s="93"/>
      <c r="W211" s="93"/>
      <c r="X211" s="93"/>
      <c r="Y211" s="93"/>
      <c r="Z211" s="93"/>
      <c r="AA211" s="93"/>
      <c r="AB211" s="93"/>
      <c r="AC211" s="93"/>
      <c r="AD211" s="93"/>
      <c r="AE211" s="93"/>
      <c r="AF211" s="93"/>
      <c r="AG211" s="93"/>
      <c r="AH211" s="93"/>
      <c r="AI211" s="93"/>
      <c r="AJ211" s="93"/>
      <c r="AK211" s="93"/>
      <c r="AL211" s="93"/>
      <c r="AM211" s="93"/>
      <c r="AN211" s="93"/>
      <c r="AO211" s="93"/>
      <c r="AP211" s="93"/>
      <c r="AQ211" s="93"/>
      <c r="AR211" s="93"/>
      <c r="AS211" s="93"/>
      <c r="AT211" s="93"/>
      <c r="AU211" s="93"/>
      <c r="AV211" s="93"/>
      <c r="AW211" s="93"/>
      <c r="AX211" s="93"/>
      <c r="AY211" s="93"/>
      <c r="AZ211" s="93"/>
    </row>
    <row r="212" spans="2:52" x14ac:dyDescent="0.15">
      <c r="B212" s="93"/>
      <c r="C212" s="93"/>
      <c r="D212" s="93"/>
      <c r="E212" s="93"/>
      <c r="F212" s="93"/>
      <c r="G212" s="93"/>
      <c r="H212" s="93"/>
      <c r="I212" s="93"/>
      <c r="J212" s="93"/>
      <c r="K212" s="93"/>
      <c r="L212" s="93"/>
      <c r="M212" s="93"/>
      <c r="N212" s="93"/>
      <c r="O212" s="93"/>
      <c r="P212" s="93"/>
      <c r="Q212" s="93"/>
      <c r="R212" s="93"/>
      <c r="S212" s="93"/>
      <c r="T212" s="93"/>
      <c r="U212" s="93"/>
      <c r="V212" s="93"/>
      <c r="W212" s="93"/>
      <c r="X212" s="93"/>
      <c r="Y212" s="93"/>
      <c r="Z212" s="93"/>
      <c r="AA212" s="93"/>
      <c r="AB212" s="93"/>
      <c r="AC212" s="93"/>
      <c r="AD212" s="93"/>
      <c r="AE212" s="93"/>
      <c r="AF212" s="93"/>
      <c r="AG212" s="93"/>
      <c r="AH212" s="93"/>
      <c r="AI212" s="93"/>
      <c r="AJ212" s="93"/>
      <c r="AK212" s="93"/>
      <c r="AL212" s="93"/>
      <c r="AM212" s="93"/>
      <c r="AN212" s="93"/>
      <c r="AO212" s="93"/>
      <c r="AP212" s="93"/>
      <c r="AQ212" s="93"/>
      <c r="AR212" s="93"/>
      <c r="AS212" s="93"/>
      <c r="AT212" s="93"/>
      <c r="AU212" s="93"/>
      <c r="AV212" s="93"/>
      <c r="AW212" s="93"/>
      <c r="AX212" s="93"/>
      <c r="AY212" s="93"/>
      <c r="AZ212" s="93"/>
    </row>
    <row r="213" spans="2:52" x14ac:dyDescent="0.15">
      <c r="B213" s="93"/>
      <c r="C213" s="93"/>
      <c r="D213" s="93"/>
      <c r="E213" s="93"/>
      <c r="F213" s="93"/>
      <c r="G213" s="93"/>
      <c r="H213" s="93"/>
      <c r="I213" s="93"/>
      <c r="J213" s="93"/>
      <c r="K213" s="93"/>
      <c r="L213" s="93"/>
      <c r="M213" s="93"/>
      <c r="N213" s="93"/>
      <c r="O213" s="93"/>
      <c r="P213" s="93"/>
      <c r="Q213" s="93"/>
      <c r="R213" s="93"/>
      <c r="S213" s="93"/>
      <c r="T213" s="93"/>
      <c r="U213" s="93"/>
      <c r="V213" s="93"/>
      <c r="W213" s="93"/>
      <c r="X213" s="93"/>
      <c r="Y213" s="93"/>
      <c r="Z213" s="93"/>
      <c r="AA213" s="93"/>
      <c r="AB213" s="93"/>
      <c r="AC213" s="93"/>
      <c r="AD213" s="93"/>
      <c r="AE213" s="93"/>
      <c r="AF213" s="93"/>
      <c r="AG213" s="93"/>
      <c r="AH213" s="93"/>
      <c r="AI213" s="93"/>
      <c r="AJ213" s="93"/>
      <c r="AK213" s="93"/>
      <c r="AL213" s="93"/>
      <c r="AM213" s="93"/>
      <c r="AN213" s="93"/>
      <c r="AO213" s="93"/>
      <c r="AP213" s="93"/>
      <c r="AQ213" s="93"/>
      <c r="AR213" s="93"/>
      <c r="AS213" s="93"/>
      <c r="AT213" s="93"/>
      <c r="AU213" s="93"/>
      <c r="AV213" s="93"/>
      <c r="AW213" s="93"/>
      <c r="AX213" s="93"/>
      <c r="AY213" s="93"/>
      <c r="AZ213" s="93"/>
    </row>
    <row r="214" spans="2:52" x14ac:dyDescent="0.15">
      <c r="B214" s="93"/>
      <c r="C214" s="93"/>
      <c r="D214" s="93"/>
      <c r="E214" s="93"/>
      <c r="F214" s="93"/>
      <c r="G214" s="93"/>
      <c r="H214" s="93"/>
      <c r="I214" s="93"/>
      <c r="J214" s="93"/>
      <c r="K214" s="93"/>
      <c r="L214" s="93"/>
      <c r="M214" s="93"/>
      <c r="N214" s="93"/>
      <c r="O214" s="93"/>
      <c r="P214" s="93"/>
      <c r="Q214" s="93"/>
      <c r="R214" s="93"/>
      <c r="S214" s="93"/>
      <c r="T214" s="93"/>
      <c r="U214" s="93"/>
      <c r="V214" s="93"/>
      <c r="W214" s="93"/>
      <c r="X214" s="93"/>
      <c r="Y214" s="93"/>
      <c r="Z214" s="93"/>
      <c r="AA214" s="93"/>
      <c r="AB214" s="93"/>
      <c r="AC214" s="93"/>
      <c r="AD214" s="93"/>
      <c r="AE214" s="93"/>
      <c r="AF214" s="93"/>
      <c r="AG214" s="93"/>
      <c r="AH214" s="93"/>
      <c r="AI214" s="93"/>
      <c r="AJ214" s="93"/>
      <c r="AK214" s="93"/>
      <c r="AL214" s="93"/>
      <c r="AM214" s="93"/>
      <c r="AN214" s="93"/>
      <c r="AO214" s="93"/>
      <c r="AP214" s="93"/>
      <c r="AQ214" s="93"/>
      <c r="AR214" s="93"/>
      <c r="AS214" s="93"/>
      <c r="AT214" s="93"/>
      <c r="AU214" s="93"/>
      <c r="AV214" s="93"/>
      <c r="AW214" s="93"/>
      <c r="AX214" s="93"/>
      <c r="AY214" s="93"/>
      <c r="AZ214" s="93"/>
    </row>
    <row r="215" spans="2:52" x14ac:dyDescent="0.15">
      <c r="B215" s="93"/>
      <c r="C215" s="93"/>
      <c r="D215" s="93"/>
      <c r="E215" s="93"/>
      <c r="F215" s="93"/>
      <c r="G215" s="93"/>
      <c r="H215" s="93"/>
      <c r="I215" s="93"/>
      <c r="J215" s="93"/>
      <c r="K215" s="93"/>
      <c r="L215" s="93"/>
      <c r="M215" s="93"/>
      <c r="N215" s="93"/>
      <c r="O215" s="93"/>
      <c r="P215" s="93"/>
      <c r="Q215" s="93"/>
      <c r="R215" s="93"/>
      <c r="S215" s="93"/>
      <c r="T215" s="93"/>
      <c r="U215" s="93"/>
      <c r="V215" s="93"/>
      <c r="W215" s="93"/>
      <c r="X215" s="93"/>
      <c r="Y215" s="93"/>
      <c r="Z215" s="93"/>
      <c r="AA215" s="93"/>
      <c r="AB215" s="93"/>
      <c r="AC215" s="93"/>
      <c r="AD215" s="93"/>
      <c r="AE215" s="93"/>
      <c r="AF215" s="93"/>
      <c r="AG215" s="93"/>
      <c r="AH215" s="93"/>
      <c r="AI215" s="93"/>
      <c r="AJ215" s="93"/>
      <c r="AK215" s="93"/>
      <c r="AL215" s="93"/>
      <c r="AM215" s="93"/>
      <c r="AN215" s="93"/>
      <c r="AO215" s="93"/>
      <c r="AP215" s="93"/>
      <c r="AQ215" s="93"/>
      <c r="AR215" s="93"/>
      <c r="AS215" s="93"/>
      <c r="AT215" s="93"/>
      <c r="AU215" s="93"/>
      <c r="AV215" s="93"/>
      <c r="AW215" s="93"/>
      <c r="AX215" s="93"/>
      <c r="AY215" s="93"/>
      <c r="AZ215" s="93"/>
    </row>
    <row r="216" spans="2:52" x14ac:dyDescent="0.15">
      <c r="B216" s="93"/>
      <c r="C216" s="93"/>
      <c r="D216" s="93"/>
      <c r="E216" s="93"/>
      <c r="F216" s="93"/>
      <c r="G216" s="93"/>
      <c r="H216" s="93"/>
      <c r="I216" s="93"/>
      <c r="J216" s="93"/>
      <c r="K216" s="93"/>
      <c r="L216" s="93"/>
      <c r="M216" s="93"/>
      <c r="N216" s="93"/>
      <c r="O216" s="93"/>
      <c r="P216" s="93"/>
      <c r="Q216" s="93"/>
      <c r="R216" s="93"/>
      <c r="S216" s="93"/>
      <c r="T216" s="93"/>
      <c r="U216" s="93"/>
      <c r="V216" s="93"/>
      <c r="W216" s="93"/>
      <c r="X216" s="93"/>
      <c r="Y216" s="93"/>
      <c r="Z216" s="93"/>
      <c r="AA216" s="93"/>
      <c r="AB216" s="93"/>
      <c r="AC216" s="93"/>
      <c r="AD216" s="93"/>
      <c r="AE216" s="93"/>
      <c r="AF216" s="93"/>
      <c r="AG216" s="93"/>
      <c r="AH216" s="93"/>
      <c r="AI216" s="93"/>
      <c r="AJ216" s="93"/>
      <c r="AK216" s="93"/>
      <c r="AL216" s="93"/>
      <c r="AM216" s="93"/>
      <c r="AN216" s="93"/>
      <c r="AO216" s="93"/>
      <c r="AP216" s="93"/>
      <c r="AQ216" s="93"/>
      <c r="AR216" s="93"/>
      <c r="AS216" s="93"/>
      <c r="AT216" s="93"/>
      <c r="AU216" s="93"/>
      <c r="AV216" s="93"/>
      <c r="AW216" s="93"/>
      <c r="AX216" s="93"/>
      <c r="AY216" s="93"/>
      <c r="AZ216" s="93"/>
    </row>
    <row r="217" spans="2:52" x14ac:dyDescent="0.15">
      <c r="B217" s="93"/>
      <c r="C217" s="93"/>
      <c r="D217" s="93"/>
      <c r="E217" s="93"/>
      <c r="F217" s="93"/>
      <c r="G217" s="93"/>
      <c r="H217" s="93"/>
      <c r="I217" s="93"/>
      <c r="J217" s="93"/>
      <c r="K217" s="93"/>
      <c r="L217" s="93"/>
      <c r="M217" s="93"/>
      <c r="N217" s="93"/>
      <c r="O217" s="93"/>
      <c r="P217" s="93"/>
      <c r="Q217" s="93"/>
      <c r="R217" s="93"/>
      <c r="S217" s="93"/>
      <c r="T217" s="93"/>
      <c r="U217" s="93"/>
      <c r="V217" s="93"/>
      <c r="W217" s="93"/>
      <c r="X217" s="93"/>
      <c r="Y217" s="93"/>
      <c r="Z217" s="93"/>
      <c r="AA217" s="93"/>
      <c r="AB217" s="93"/>
      <c r="AC217" s="93"/>
      <c r="AD217" s="93"/>
      <c r="AE217" s="93"/>
      <c r="AF217" s="93"/>
      <c r="AG217" s="93"/>
      <c r="AH217" s="93"/>
      <c r="AI217" s="93"/>
      <c r="AJ217" s="93"/>
      <c r="AK217" s="93"/>
      <c r="AL217" s="93"/>
      <c r="AM217" s="93"/>
      <c r="AN217" s="93"/>
      <c r="AO217" s="93"/>
      <c r="AP217" s="93"/>
      <c r="AQ217" s="93"/>
      <c r="AR217" s="93"/>
      <c r="AS217" s="93"/>
      <c r="AT217" s="93"/>
      <c r="AU217" s="93"/>
      <c r="AV217" s="93"/>
      <c r="AW217" s="93"/>
      <c r="AX217" s="93"/>
      <c r="AY217" s="93"/>
      <c r="AZ217" s="93"/>
    </row>
    <row r="218" spans="2:52" x14ac:dyDescent="0.15">
      <c r="B218" s="93"/>
      <c r="C218" s="93"/>
      <c r="D218" s="93"/>
      <c r="E218" s="93"/>
      <c r="F218" s="93"/>
      <c r="G218" s="93"/>
      <c r="H218" s="93"/>
      <c r="I218" s="93"/>
      <c r="J218" s="93"/>
      <c r="K218" s="93"/>
      <c r="L218" s="93"/>
      <c r="M218" s="93"/>
      <c r="N218" s="93"/>
      <c r="O218" s="93"/>
      <c r="P218" s="93"/>
      <c r="Q218" s="93"/>
      <c r="R218" s="93"/>
      <c r="S218" s="93"/>
      <c r="T218" s="93"/>
      <c r="U218" s="93"/>
      <c r="V218" s="93"/>
      <c r="W218" s="93"/>
      <c r="X218" s="93"/>
      <c r="Y218" s="93"/>
      <c r="Z218" s="93"/>
      <c r="AA218" s="93"/>
      <c r="AB218" s="93"/>
      <c r="AC218" s="93"/>
      <c r="AD218" s="93"/>
      <c r="AE218" s="93"/>
      <c r="AF218" s="93"/>
      <c r="AG218" s="93"/>
      <c r="AH218" s="93"/>
      <c r="AI218" s="93"/>
      <c r="AJ218" s="93"/>
      <c r="AK218" s="93"/>
      <c r="AL218" s="93"/>
      <c r="AM218" s="93"/>
      <c r="AN218" s="93"/>
      <c r="AO218" s="93"/>
      <c r="AP218" s="93"/>
      <c r="AQ218" s="93"/>
      <c r="AR218" s="93"/>
      <c r="AS218" s="93"/>
      <c r="AT218" s="93"/>
      <c r="AU218" s="93"/>
      <c r="AV218" s="93"/>
      <c r="AW218" s="93"/>
      <c r="AX218" s="93"/>
      <c r="AY218" s="93"/>
      <c r="AZ218" s="93"/>
    </row>
    <row r="219" spans="2:52" x14ac:dyDescent="0.15">
      <c r="B219" s="93"/>
      <c r="C219" s="93"/>
      <c r="D219" s="93"/>
      <c r="E219" s="93"/>
      <c r="F219" s="93"/>
      <c r="G219" s="93"/>
      <c r="H219" s="93"/>
      <c r="I219" s="93"/>
      <c r="J219" s="93"/>
      <c r="K219" s="93"/>
      <c r="L219" s="93"/>
      <c r="M219" s="93"/>
      <c r="N219" s="93"/>
      <c r="O219" s="93"/>
      <c r="P219" s="93"/>
      <c r="Q219" s="93"/>
      <c r="R219" s="93"/>
      <c r="S219" s="93"/>
      <c r="T219" s="93"/>
      <c r="U219" s="93"/>
      <c r="V219" s="93"/>
      <c r="W219" s="93"/>
      <c r="X219" s="93"/>
      <c r="Y219" s="93"/>
      <c r="Z219" s="93"/>
      <c r="AA219" s="93"/>
      <c r="AB219" s="93"/>
      <c r="AC219" s="93"/>
      <c r="AD219" s="93"/>
      <c r="AE219" s="93"/>
      <c r="AF219" s="93"/>
      <c r="AG219" s="93"/>
      <c r="AH219" s="93"/>
      <c r="AI219" s="93"/>
      <c r="AJ219" s="93"/>
      <c r="AK219" s="93"/>
      <c r="AL219" s="93"/>
      <c r="AM219" s="93"/>
      <c r="AN219" s="93"/>
      <c r="AO219" s="93"/>
      <c r="AP219" s="93"/>
      <c r="AQ219" s="93"/>
      <c r="AR219" s="93"/>
      <c r="AS219" s="93"/>
      <c r="AT219" s="93"/>
      <c r="AU219" s="93"/>
      <c r="AV219" s="93"/>
      <c r="AW219" s="93"/>
      <c r="AX219" s="93"/>
      <c r="AY219" s="93"/>
      <c r="AZ219" s="93"/>
    </row>
    <row r="220" spans="2:52" x14ac:dyDescent="0.15">
      <c r="B220" s="93"/>
      <c r="C220" s="93"/>
      <c r="D220" s="93"/>
      <c r="E220" s="93"/>
      <c r="F220" s="93"/>
      <c r="G220" s="93"/>
      <c r="H220" s="93"/>
      <c r="I220" s="93"/>
      <c r="J220" s="93"/>
      <c r="K220" s="93"/>
      <c r="L220" s="93"/>
      <c r="M220" s="93"/>
      <c r="N220" s="93"/>
      <c r="O220" s="93"/>
      <c r="P220" s="93"/>
      <c r="Q220" s="93"/>
      <c r="R220" s="93"/>
      <c r="S220" s="93"/>
      <c r="T220" s="93"/>
      <c r="U220" s="93"/>
      <c r="V220" s="93"/>
      <c r="W220" s="93"/>
      <c r="X220" s="93"/>
      <c r="Y220" s="93"/>
      <c r="Z220" s="93"/>
      <c r="AA220" s="93"/>
      <c r="AB220" s="93"/>
      <c r="AC220" s="93"/>
      <c r="AD220" s="93"/>
      <c r="AE220" s="93"/>
      <c r="AF220" s="93"/>
      <c r="AG220" s="93"/>
      <c r="AH220" s="93"/>
      <c r="AI220" s="93"/>
      <c r="AJ220" s="93"/>
      <c r="AK220" s="93"/>
      <c r="AL220" s="93"/>
      <c r="AM220" s="93"/>
      <c r="AN220" s="93"/>
      <c r="AO220" s="93"/>
      <c r="AP220" s="93"/>
      <c r="AQ220" s="93"/>
      <c r="AR220" s="93"/>
      <c r="AS220" s="93"/>
      <c r="AT220" s="93"/>
      <c r="AU220" s="93"/>
      <c r="AV220" s="93"/>
      <c r="AW220" s="93"/>
      <c r="AX220" s="93"/>
      <c r="AY220" s="93"/>
      <c r="AZ220" s="93"/>
    </row>
    <row r="221" spans="2:52" x14ac:dyDescent="0.15">
      <c r="B221" s="93"/>
      <c r="C221" s="93"/>
      <c r="D221" s="93"/>
      <c r="E221" s="93"/>
      <c r="F221" s="93"/>
      <c r="G221" s="93"/>
      <c r="H221" s="93"/>
      <c r="I221" s="93"/>
      <c r="J221" s="93"/>
      <c r="K221" s="93"/>
      <c r="L221" s="93"/>
      <c r="M221" s="93"/>
      <c r="N221" s="93"/>
      <c r="O221" s="93"/>
      <c r="P221" s="93"/>
      <c r="Q221" s="93"/>
      <c r="R221" s="93"/>
      <c r="S221" s="93"/>
      <c r="T221" s="93"/>
      <c r="U221" s="93"/>
      <c r="V221" s="93"/>
      <c r="W221" s="93"/>
      <c r="X221" s="93"/>
      <c r="Y221" s="93"/>
      <c r="Z221" s="93"/>
      <c r="AA221" s="93"/>
      <c r="AB221" s="93"/>
      <c r="AC221" s="93"/>
      <c r="AD221" s="93"/>
      <c r="AE221" s="93"/>
      <c r="AF221" s="93"/>
      <c r="AG221" s="93"/>
      <c r="AH221" s="93"/>
      <c r="AI221" s="93"/>
      <c r="AJ221" s="93"/>
      <c r="AK221" s="93"/>
      <c r="AL221" s="93"/>
      <c r="AM221" s="93"/>
      <c r="AN221" s="93"/>
      <c r="AO221" s="93"/>
      <c r="AP221" s="93"/>
      <c r="AQ221" s="93"/>
      <c r="AR221" s="93"/>
      <c r="AS221" s="93"/>
      <c r="AT221" s="93"/>
      <c r="AU221" s="93"/>
      <c r="AV221" s="93"/>
      <c r="AW221" s="93"/>
      <c r="AX221" s="93"/>
      <c r="AY221" s="93"/>
      <c r="AZ221" s="93"/>
    </row>
    <row r="222" spans="2:52" x14ac:dyDescent="0.15">
      <c r="B222" s="93"/>
      <c r="C222" s="93"/>
      <c r="D222" s="93"/>
      <c r="E222" s="93"/>
      <c r="F222" s="93"/>
      <c r="G222" s="93"/>
      <c r="H222" s="93"/>
      <c r="I222" s="93"/>
      <c r="J222" s="93"/>
      <c r="K222" s="93"/>
      <c r="L222" s="93"/>
      <c r="M222" s="93"/>
      <c r="N222" s="93"/>
      <c r="O222" s="93"/>
      <c r="P222" s="93"/>
      <c r="Q222" s="93"/>
      <c r="R222" s="93"/>
      <c r="S222" s="93"/>
      <c r="T222" s="93"/>
      <c r="U222" s="93"/>
      <c r="V222" s="93"/>
      <c r="W222" s="93"/>
      <c r="X222" s="93"/>
      <c r="Y222" s="93"/>
      <c r="Z222" s="93"/>
      <c r="AA222" s="93"/>
      <c r="AB222" s="93"/>
      <c r="AC222" s="93"/>
      <c r="AD222" s="93"/>
      <c r="AE222" s="93"/>
      <c r="AF222" s="93"/>
      <c r="AG222" s="93"/>
      <c r="AH222" s="93"/>
      <c r="AI222" s="93"/>
      <c r="AJ222" s="93"/>
      <c r="AK222" s="93"/>
      <c r="AL222" s="93"/>
      <c r="AM222" s="93"/>
      <c r="AN222" s="93"/>
      <c r="AO222" s="93"/>
      <c r="AP222" s="93"/>
      <c r="AQ222" s="93"/>
      <c r="AR222" s="93"/>
      <c r="AS222" s="93"/>
      <c r="AT222" s="93"/>
      <c r="AU222" s="93"/>
      <c r="AV222" s="93"/>
      <c r="AW222" s="93"/>
      <c r="AX222" s="93"/>
      <c r="AY222" s="93"/>
      <c r="AZ222" s="93"/>
    </row>
    <row r="223" spans="2:52" x14ac:dyDescent="0.15">
      <c r="B223" s="93"/>
      <c r="C223" s="93"/>
      <c r="D223" s="93"/>
      <c r="E223" s="93"/>
      <c r="F223" s="93"/>
      <c r="G223" s="93"/>
      <c r="H223" s="93"/>
      <c r="I223" s="93"/>
      <c r="J223" s="93"/>
      <c r="K223" s="93"/>
      <c r="L223" s="93"/>
      <c r="M223" s="93"/>
      <c r="N223" s="93"/>
      <c r="O223" s="93"/>
      <c r="P223" s="93"/>
      <c r="Q223" s="93"/>
      <c r="R223" s="93"/>
      <c r="S223" s="93"/>
      <c r="T223" s="93"/>
      <c r="U223" s="93"/>
      <c r="V223" s="93"/>
      <c r="W223" s="93"/>
      <c r="X223" s="93"/>
      <c r="Y223" s="93"/>
      <c r="Z223" s="93"/>
      <c r="AA223" s="93"/>
      <c r="AB223" s="93"/>
      <c r="AC223" s="93"/>
      <c r="AD223" s="93"/>
      <c r="AE223" s="93"/>
      <c r="AF223" s="93"/>
      <c r="AG223" s="93"/>
      <c r="AH223" s="93"/>
      <c r="AI223" s="93"/>
      <c r="AJ223" s="93"/>
      <c r="AK223" s="93"/>
      <c r="AL223" s="93"/>
      <c r="AM223" s="93"/>
      <c r="AN223" s="93"/>
      <c r="AO223" s="93"/>
      <c r="AP223" s="93"/>
      <c r="AQ223" s="93"/>
      <c r="AR223" s="93"/>
      <c r="AS223" s="93"/>
      <c r="AT223" s="93"/>
      <c r="AU223" s="93"/>
      <c r="AV223" s="93"/>
      <c r="AW223" s="93"/>
      <c r="AX223" s="93"/>
      <c r="AY223" s="93"/>
      <c r="AZ223" s="93"/>
    </row>
    <row r="224" spans="2:52" x14ac:dyDescent="0.15">
      <c r="B224" s="93"/>
      <c r="C224" s="93"/>
      <c r="D224" s="93"/>
      <c r="E224" s="93"/>
      <c r="F224" s="93"/>
      <c r="G224" s="93"/>
      <c r="H224" s="93"/>
      <c r="I224" s="93"/>
      <c r="J224" s="93"/>
      <c r="K224" s="93"/>
      <c r="L224" s="93"/>
      <c r="M224" s="93"/>
      <c r="N224" s="93"/>
      <c r="O224" s="93"/>
      <c r="P224" s="93"/>
      <c r="Q224" s="93"/>
      <c r="R224" s="93"/>
      <c r="S224" s="93"/>
      <c r="T224" s="93"/>
      <c r="U224" s="93"/>
      <c r="V224" s="93"/>
      <c r="W224" s="93"/>
      <c r="X224" s="93"/>
      <c r="Y224" s="93"/>
      <c r="Z224" s="93"/>
      <c r="AA224" s="93"/>
      <c r="AB224" s="93"/>
      <c r="AC224" s="93"/>
      <c r="AD224" s="93"/>
      <c r="AE224" s="93"/>
      <c r="AF224" s="93"/>
      <c r="AG224" s="93"/>
      <c r="AH224" s="93"/>
      <c r="AI224" s="93"/>
      <c r="AJ224" s="93"/>
      <c r="AK224" s="93"/>
      <c r="AL224" s="93"/>
      <c r="AM224" s="93"/>
      <c r="AN224" s="93"/>
      <c r="AO224" s="93"/>
      <c r="AP224" s="93"/>
      <c r="AQ224" s="93"/>
      <c r="AR224" s="93"/>
      <c r="AS224" s="93"/>
      <c r="AT224" s="93"/>
      <c r="AU224" s="93"/>
      <c r="AV224" s="93"/>
      <c r="AW224" s="93"/>
      <c r="AX224" s="93"/>
      <c r="AY224" s="93"/>
      <c r="AZ224" s="93"/>
    </row>
    <row r="225" spans="2:52" x14ac:dyDescent="0.15">
      <c r="B225" s="93"/>
      <c r="C225" s="93"/>
      <c r="D225" s="93"/>
      <c r="E225" s="93"/>
      <c r="F225" s="93"/>
      <c r="G225" s="93"/>
      <c r="H225" s="93"/>
      <c r="I225" s="93"/>
      <c r="J225" s="93"/>
      <c r="K225" s="93"/>
      <c r="L225" s="93"/>
      <c r="M225" s="93"/>
      <c r="N225" s="93"/>
      <c r="O225" s="93"/>
      <c r="P225" s="93"/>
      <c r="Q225" s="93"/>
      <c r="R225" s="93"/>
      <c r="S225" s="93"/>
      <c r="T225" s="93"/>
      <c r="U225" s="93"/>
      <c r="V225" s="93"/>
      <c r="W225" s="93"/>
      <c r="X225" s="93"/>
      <c r="Y225" s="93"/>
      <c r="Z225" s="93"/>
      <c r="AA225" s="93"/>
      <c r="AB225" s="93"/>
      <c r="AC225" s="93"/>
      <c r="AD225" s="93"/>
      <c r="AE225" s="93"/>
      <c r="AF225" s="93"/>
      <c r="AG225" s="93"/>
      <c r="AH225" s="93"/>
      <c r="AI225" s="93"/>
      <c r="AJ225" s="93"/>
      <c r="AK225" s="93"/>
      <c r="AL225" s="93"/>
      <c r="AM225" s="93"/>
      <c r="AN225" s="93"/>
      <c r="AO225" s="93"/>
      <c r="AP225" s="93"/>
      <c r="AQ225" s="93"/>
      <c r="AR225" s="93"/>
      <c r="AS225" s="93"/>
      <c r="AT225" s="93"/>
      <c r="AU225" s="93"/>
      <c r="AV225" s="93"/>
      <c r="AW225" s="93"/>
      <c r="AX225" s="93"/>
      <c r="AY225" s="93"/>
      <c r="AZ225" s="93"/>
    </row>
    <row r="226" spans="2:52" x14ac:dyDescent="0.15">
      <c r="B226" s="93"/>
      <c r="C226" s="93"/>
      <c r="D226" s="93"/>
      <c r="E226" s="93"/>
      <c r="F226" s="93"/>
      <c r="G226" s="93"/>
      <c r="H226" s="93"/>
      <c r="I226" s="93"/>
      <c r="J226" s="93"/>
      <c r="K226" s="93"/>
      <c r="L226" s="93"/>
      <c r="M226" s="93"/>
      <c r="N226" s="93"/>
      <c r="O226" s="93"/>
      <c r="P226" s="93"/>
      <c r="Q226" s="93"/>
      <c r="R226" s="93"/>
      <c r="S226" s="93"/>
      <c r="T226" s="93"/>
      <c r="U226" s="93"/>
      <c r="V226" s="93"/>
      <c r="W226" s="93"/>
      <c r="X226" s="93"/>
      <c r="Y226" s="93"/>
      <c r="Z226" s="93"/>
      <c r="AA226" s="93"/>
      <c r="AB226" s="93"/>
      <c r="AC226" s="93"/>
      <c r="AD226" s="93"/>
      <c r="AE226" s="93"/>
      <c r="AF226" s="93"/>
      <c r="AG226" s="93"/>
      <c r="AH226" s="93"/>
      <c r="AI226" s="93"/>
      <c r="AJ226" s="93"/>
      <c r="AK226" s="93"/>
      <c r="AL226" s="93"/>
      <c r="AM226" s="93"/>
      <c r="AN226" s="93"/>
      <c r="AO226" s="93"/>
      <c r="AP226" s="93"/>
      <c r="AQ226" s="93"/>
      <c r="AR226" s="93"/>
      <c r="AS226" s="93"/>
      <c r="AT226" s="93"/>
      <c r="AU226" s="93"/>
      <c r="AV226" s="93"/>
      <c r="AW226" s="93"/>
      <c r="AX226" s="93"/>
      <c r="AY226" s="93"/>
      <c r="AZ226" s="93"/>
    </row>
    <row r="227" spans="2:52" x14ac:dyDescent="0.15">
      <c r="B227" s="93"/>
      <c r="C227" s="93"/>
      <c r="D227" s="93"/>
      <c r="E227" s="93"/>
      <c r="F227" s="93"/>
      <c r="G227" s="93"/>
      <c r="H227" s="93"/>
      <c r="I227" s="93"/>
      <c r="J227" s="93"/>
      <c r="K227" s="93"/>
      <c r="L227" s="93"/>
      <c r="M227" s="93"/>
      <c r="N227" s="93"/>
      <c r="O227" s="93"/>
      <c r="P227" s="93"/>
      <c r="Q227" s="93"/>
      <c r="R227" s="93"/>
      <c r="S227" s="93"/>
      <c r="T227" s="93"/>
      <c r="U227" s="93"/>
      <c r="V227" s="93"/>
      <c r="W227" s="93"/>
      <c r="X227" s="93"/>
      <c r="Y227" s="93"/>
      <c r="Z227" s="93"/>
      <c r="AA227" s="93"/>
      <c r="AB227" s="93"/>
      <c r="AC227" s="93"/>
      <c r="AD227" s="93"/>
      <c r="AE227" s="93"/>
      <c r="AF227" s="93"/>
      <c r="AG227" s="93"/>
      <c r="AH227" s="93"/>
      <c r="AI227" s="93"/>
      <c r="AJ227" s="93"/>
      <c r="AK227" s="93"/>
      <c r="AL227" s="93"/>
      <c r="AM227" s="93"/>
      <c r="AN227" s="93"/>
      <c r="AO227" s="93"/>
      <c r="AP227" s="93"/>
      <c r="AQ227" s="93"/>
      <c r="AR227" s="93"/>
      <c r="AS227" s="93"/>
      <c r="AT227" s="93"/>
      <c r="AU227" s="93"/>
      <c r="AV227" s="93"/>
      <c r="AW227" s="93"/>
      <c r="AX227" s="93"/>
      <c r="AY227" s="93"/>
      <c r="AZ227" s="93"/>
    </row>
    <row r="228" spans="2:52" x14ac:dyDescent="0.15">
      <c r="B228" s="93"/>
      <c r="C228" s="93"/>
      <c r="D228" s="93"/>
      <c r="E228" s="93"/>
      <c r="F228" s="93"/>
      <c r="G228" s="93"/>
      <c r="H228" s="93"/>
      <c r="I228" s="93"/>
      <c r="J228" s="93"/>
      <c r="K228" s="93"/>
      <c r="L228" s="93"/>
      <c r="M228" s="93"/>
      <c r="N228" s="93"/>
      <c r="O228" s="93"/>
      <c r="P228" s="93"/>
      <c r="Q228" s="93"/>
      <c r="R228" s="93"/>
      <c r="S228" s="93"/>
      <c r="T228" s="93"/>
      <c r="U228" s="93"/>
      <c r="V228" s="93"/>
      <c r="W228" s="93"/>
      <c r="X228" s="93"/>
      <c r="Y228" s="93"/>
      <c r="Z228" s="93"/>
      <c r="AA228" s="93"/>
      <c r="AB228" s="93"/>
      <c r="AC228" s="93"/>
      <c r="AD228" s="93"/>
      <c r="AE228" s="93"/>
      <c r="AF228" s="93"/>
      <c r="AG228" s="93"/>
      <c r="AH228" s="93"/>
      <c r="AI228" s="93"/>
      <c r="AJ228" s="93"/>
      <c r="AK228" s="93"/>
      <c r="AL228" s="93"/>
      <c r="AM228" s="93"/>
      <c r="AN228" s="93"/>
      <c r="AO228" s="93"/>
      <c r="AP228" s="93"/>
      <c r="AQ228" s="93"/>
      <c r="AR228" s="93"/>
      <c r="AS228" s="93"/>
      <c r="AT228" s="93"/>
      <c r="AU228" s="93"/>
      <c r="AV228" s="93"/>
      <c r="AW228" s="93"/>
      <c r="AX228" s="93"/>
      <c r="AY228" s="93"/>
      <c r="AZ228" s="93"/>
    </row>
    <row r="229" spans="2:52" x14ac:dyDescent="0.15">
      <c r="B229" s="93"/>
      <c r="C229" s="93"/>
      <c r="D229" s="93"/>
      <c r="E229" s="93"/>
      <c r="F229" s="93"/>
      <c r="G229" s="93"/>
      <c r="H229" s="93"/>
      <c r="I229" s="93"/>
      <c r="J229" s="93"/>
      <c r="K229" s="93"/>
      <c r="L229" s="93"/>
      <c r="M229" s="93"/>
      <c r="N229" s="93"/>
      <c r="O229" s="93"/>
      <c r="P229" s="93"/>
      <c r="Q229" s="93"/>
      <c r="R229" s="93"/>
      <c r="S229" s="93"/>
      <c r="T229" s="93"/>
      <c r="U229" s="93"/>
      <c r="V229" s="93"/>
      <c r="W229" s="93"/>
      <c r="X229" s="93"/>
      <c r="Y229" s="93"/>
      <c r="Z229" s="93"/>
      <c r="AA229" s="93"/>
      <c r="AB229" s="93"/>
      <c r="AC229" s="93"/>
      <c r="AD229" s="93"/>
      <c r="AE229" s="93"/>
      <c r="AF229" s="93"/>
      <c r="AG229" s="93"/>
      <c r="AH229" s="93"/>
      <c r="AI229" s="93"/>
      <c r="AJ229" s="93"/>
      <c r="AK229" s="93"/>
      <c r="AL229" s="93"/>
      <c r="AM229" s="93"/>
      <c r="AN229" s="93"/>
      <c r="AO229" s="93"/>
      <c r="AP229" s="93"/>
      <c r="AQ229" s="93"/>
      <c r="AR229" s="93"/>
      <c r="AS229" s="93"/>
      <c r="AT229" s="93"/>
      <c r="AU229" s="93"/>
      <c r="AV229" s="93"/>
      <c r="AW229" s="93"/>
      <c r="AX229" s="93"/>
      <c r="AY229" s="93"/>
      <c r="AZ229" s="93"/>
    </row>
    <row r="230" spans="2:52" x14ac:dyDescent="0.15">
      <c r="B230" s="93"/>
      <c r="C230" s="93"/>
      <c r="D230" s="93"/>
      <c r="E230" s="93"/>
      <c r="F230" s="93"/>
      <c r="G230" s="93"/>
      <c r="H230" s="93"/>
      <c r="I230" s="93"/>
      <c r="J230" s="93"/>
      <c r="K230" s="93"/>
      <c r="L230" s="93"/>
      <c r="M230" s="93"/>
      <c r="N230" s="93"/>
      <c r="O230" s="93"/>
      <c r="P230" s="93"/>
      <c r="Q230" s="93"/>
      <c r="R230" s="93"/>
      <c r="S230" s="93"/>
      <c r="T230" s="93"/>
      <c r="U230" s="93"/>
      <c r="V230" s="93"/>
      <c r="W230" s="93"/>
      <c r="X230" s="93"/>
      <c r="Y230" s="93"/>
      <c r="Z230" s="93"/>
      <c r="AA230" s="93"/>
      <c r="AB230" s="93"/>
      <c r="AC230" s="93"/>
      <c r="AD230" s="93"/>
      <c r="AE230" s="93"/>
      <c r="AF230" s="93"/>
      <c r="AG230" s="93"/>
      <c r="AH230" s="93"/>
      <c r="AI230" s="93"/>
      <c r="AJ230" s="93"/>
      <c r="AK230" s="93"/>
      <c r="AL230" s="93"/>
      <c r="AM230" s="93"/>
      <c r="AN230" s="93"/>
      <c r="AO230" s="93"/>
      <c r="AP230" s="93"/>
      <c r="AQ230" s="93"/>
      <c r="AR230" s="93"/>
      <c r="AS230" s="93"/>
      <c r="AT230" s="93"/>
      <c r="AU230" s="93"/>
      <c r="AV230" s="93"/>
      <c r="AW230" s="93"/>
      <c r="AX230" s="93"/>
      <c r="AY230" s="93"/>
      <c r="AZ230" s="93"/>
    </row>
    <row r="231" spans="2:52" x14ac:dyDescent="0.15">
      <c r="B231" s="93"/>
      <c r="C231" s="93"/>
      <c r="D231" s="93"/>
      <c r="E231" s="93"/>
      <c r="F231" s="93"/>
      <c r="G231" s="93"/>
      <c r="H231" s="93"/>
      <c r="I231" s="93"/>
      <c r="J231" s="93"/>
      <c r="K231" s="93"/>
      <c r="L231" s="93"/>
      <c r="M231" s="93"/>
      <c r="N231" s="93"/>
      <c r="O231" s="93"/>
      <c r="P231" s="93"/>
      <c r="Q231" s="93"/>
      <c r="R231" s="93"/>
      <c r="S231" s="93"/>
      <c r="T231" s="93"/>
      <c r="U231" s="93"/>
      <c r="V231" s="93"/>
      <c r="W231" s="93"/>
      <c r="X231" s="93"/>
      <c r="Y231" s="93"/>
      <c r="Z231" s="93"/>
      <c r="AA231" s="93"/>
      <c r="AB231" s="93"/>
      <c r="AC231" s="93"/>
      <c r="AD231" s="93"/>
      <c r="AE231" s="93"/>
      <c r="AF231" s="93"/>
      <c r="AG231" s="93"/>
      <c r="AH231" s="93"/>
      <c r="AI231" s="93"/>
      <c r="AJ231" s="93"/>
      <c r="AK231" s="93"/>
      <c r="AL231" s="93"/>
      <c r="AM231" s="93"/>
      <c r="AN231" s="93"/>
      <c r="AO231" s="93"/>
      <c r="AP231" s="93"/>
      <c r="AQ231" s="93"/>
      <c r="AR231" s="93"/>
      <c r="AS231" s="93"/>
      <c r="AT231" s="93"/>
      <c r="AU231" s="93"/>
      <c r="AV231" s="93"/>
      <c r="AW231" s="93"/>
      <c r="AX231" s="93"/>
      <c r="AY231" s="93"/>
      <c r="AZ231" s="93"/>
    </row>
    <row r="232" spans="2:52" x14ac:dyDescent="0.15">
      <c r="B232" s="93"/>
      <c r="C232" s="93"/>
      <c r="D232" s="93"/>
      <c r="E232" s="93"/>
      <c r="F232" s="93"/>
      <c r="G232" s="93"/>
      <c r="H232" s="93"/>
      <c r="I232" s="93"/>
      <c r="J232" s="93"/>
      <c r="K232" s="93"/>
      <c r="L232" s="93"/>
      <c r="M232" s="93"/>
      <c r="N232" s="93"/>
      <c r="O232" s="93"/>
      <c r="P232" s="93"/>
      <c r="Q232" s="93"/>
      <c r="R232" s="93"/>
      <c r="S232" s="93"/>
      <c r="T232" s="93"/>
      <c r="U232" s="93"/>
      <c r="V232" s="93"/>
      <c r="W232" s="93"/>
      <c r="X232" s="93"/>
      <c r="Y232" s="93"/>
      <c r="Z232" s="93"/>
      <c r="AA232" s="93"/>
      <c r="AB232" s="93"/>
      <c r="AC232" s="93"/>
      <c r="AD232" s="93"/>
      <c r="AE232" s="93"/>
      <c r="AF232" s="93"/>
      <c r="AG232" s="93"/>
      <c r="AH232" s="93"/>
      <c r="AI232" s="93"/>
      <c r="AJ232" s="93"/>
      <c r="AK232" s="93"/>
      <c r="AL232" s="93"/>
      <c r="AM232" s="93"/>
      <c r="AN232" s="93"/>
      <c r="AO232" s="93"/>
      <c r="AP232" s="93"/>
      <c r="AQ232" s="93"/>
      <c r="AR232" s="93"/>
      <c r="AS232" s="93"/>
      <c r="AT232" s="93"/>
      <c r="AU232" s="93"/>
      <c r="AV232" s="93"/>
      <c r="AW232" s="93"/>
      <c r="AX232" s="93"/>
      <c r="AY232" s="93"/>
      <c r="AZ232" s="93"/>
    </row>
    <row r="233" spans="2:52" x14ac:dyDescent="0.15">
      <c r="B233" s="93"/>
      <c r="C233" s="93"/>
      <c r="D233" s="93"/>
      <c r="E233" s="93"/>
      <c r="F233" s="93"/>
      <c r="G233" s="93"/>
      <c r="H233" s="93"/>
      <c r="I233" s="93"/>
      <c r="J233" s="93"/>
      <c r="K233" s="93"/>
      <c r="L233" s="93"/>
      <c r="M233" s="93"/>
      <c r="N233" s="93"/>
      <c r="O233" s="93"/>
      <c r="P233" s="93"/>
      <c r="Q233" s="93"/>
      <c r="R233" s="93"/>
      <c r="S233" s="93"/>
      <c r="T233" s="93"/>
      <c r="U233" s="93"/>
      <c r="V233" s="93"/>
      <c r="W233" s="93"/>
      <c r="X233" s="93"/>
      <c r="Y233" s="93"/>
      <c r="Z233" s="93"/>
      <c r="AA233" s="93"/>
      <c r="AB233" s="93"/>
      <c r="AC233" s="93"/>
      <c r="AD233" s="93"/>
      <c r="AE233" s="93"/>
      <c r="AF233" s="93"/>
      <c r="AG233" s="93"/>
      <c r="AH233" s="93"/>
      <c r="AI233" s="93"/>
      <c r="AJ233" s="93"/>
      <c r="AK233" s="93"/>
      <c r="AL233" s="93"/>
      <c r="AM233" s="93"/>
      <c r="AN233" s="93"/>
      <c r="AO233" s="93"/>
      <c r="AP233" s="93"/>
      <c r="AQ233" s="93"/>
      <c r="AR233" s="93"/>
      <c r="AS233" s="93"/>
      <c r="AT233" s="93"/>
      <c r="AU233" s="93"/>
      <c r="AV233" s="93"/>
      <c r="AW233" s="93"/>
      <c r="AX233" s="93"/>
      <c r="AY233" s="93"/>
      <c r="AZ233" s="93"/>
    </row>
    <row r="234" spans="2:52" x14ac:dyDescent="0.15">
      <c r="B234" s="93"/>
      <c r="C234" s="93"/>
      <c r="D234" s="93"/>
      <c r="E234" s="93"/>
      <c r="F234" s="93"/>
      <c r="G234" s="93"/>
      <c r="H234" s="93"/>
      <c r="I234" s="93"/>
      <c r="J234" s="93"/>
      <c r="K234" s="93"/>
      <c r="L234" s="93"/>
      <c r="M234" s="93"/>
      <c r="N234" s="93"/>
      <c r="O234" s="93"/>
      <c r="P234" s="93"/>
      <c r="Q234" s="93"/>
      <c r="R234" s="93"/>
      <c r="S234" s="93"/>
      <c r="T234" s="93"/>
      <c r="U234" s="93"/>
      <c r="V234" s="93"/>
      <c r="W234" s="93"/>
      <c r="X234" s="93"/>
      <c r="Y234" s="93"/>
      <c r="Z234" s="93"/>
      <c r="AA234" s="93"/>
      <c r="AB234" s="93"/>
      <c r="AC234" s="93"/>
      <c r="AD234" s="93"/>
      <c r="AE234" s="93"/>
      <c r="AF234" s="93"/>
      <c r="AG234" s="93"/>
      <c r="AH234" s="93"/>
      <c r="AI234" s="93"/>
      <c r="AJ234" s="93"/>
      <c r="AK234" s="93"/>
      <c r="AL234" s="93"/>
      <c r="AM234" s="93"/>
      <c r="AN234" s="93"/>
      <c r="AO234" s="93"/>
      <c r="AP234" s="93"/>
      <c r="AQ234" s="93"/>
      <c r="AR234" s="93"/>
      <c r="AS234" s="93"/>
      <c r="AT234" s="93"/>
      <c r="AU234" s="93"/>
      <c r="AV234" s="93"/>
      <c r="AW234" s="93"/>
      <c r="AX234" s="93"/>
      <c r="AY234" s="93"/>
      <c r="AZ234" s="93"/>
    </row>
    <row r="235" spans="2:52" x14ac:dyDescent="0.15">
      <c r="B235" s="93"/>
      <c r="C235" s="93"/>
      <c r="D235" s="93"/>
      <c r="E235" s="93"/>
      <c r="F235" s="93"/>
      <c r="G235" s="93"/>
      <c r="H235" s="93"/>
      <c r="I235" s="93"/>
      <c r="J235" s="93"/>
      <c r="K235" s="93"/>
      <c r="L235" s="93"/>
      <c r="M235" s="93"/>
      <c r="N235" s="93"/>
      <c r="O235" s="93"/>
      <c r="P235" s="93"/>
      <c r="Q235" s="93"/>
      <c r="R235" s="93"/>
      <c r="S235" s="93"/>
      <c r="T235" s="93"/>
      <c r="U235" s="93"/>
      <c r="V235" s="93"/>
      <c r="W235" s="93"/>
      <c r="X235" s="93"/>
      <c r="Y235" s="93"/>
      <c r="Z235" s="93"/>
      <c r="AA235" s="93"/>
      <c r="AB235" s="93"/>
      <c r="AC235" s="93"/>
      <c r="AD235" s="93"/>
      <c r="AE235" s="93"/>
      <c r="AF235" s="93"/>
      <c r="AG235" s="93"/>
      <c r="AH235" s="93"/>
      <c r="AI235" s="93"/>
      <c r="AJ235" s="93"/>
      <c r="AK235" s="93"/>
      <c r="AL235" s="93"/>
      <c r="AM235" s="93"/>
      <c r="AN235" s="93"/>
      <c r="AO235" s="93"/>
      <c r="AP235" s="93"/>
      <c r="AQ235" s="93"/>
      <c r="AR235" s="93"/>
      <c r="AS235" s="93"/>
      <c r="AT235" s="93"/>
      <c r="AU235" s="93"/>
      <c r="AV235" s="93"/>
      <c r="AW235" s="93"/>
      <c r="AX235" s="93"/>
      <c r="AY235" s="93"/>
      <c r="AZ235" s="93"/>
    </row>
    <row r="236" spans="2:52" x14ac:dyDescent="0.15">
      <c r="B236" s="93"/>
      <c r="C236" s="93"/>
      <c r="D236" s="93"/>
      <c r="E236" s="93"/>
      <c r="F236" s="93"/>
      <c r="G236" s="93"/>
      <c r="H236" s="93"/>
      <c r="I236" s="93"/>
      <c r="J236" s="93"/>
      <c r="K236" s="93"/>
      <c r="L236" s="93"/>
      <c r="M236" s="93"/>
      <c r="N236" s="93"/>
      <c r="O236" s="93"/>
      <c r="P236" s="93"/>
      <c r="Q236" s="93"/>
      <c r="R236" s="93"/>
      <c r="S236" s="93"/>
      <c r="T236" s="93"/>
      <c r="U236" s="93"/>
      <c r="V236" s="93"/>
      <c r="W236" s="93"/>
      <c r="X236" s="93"/>
      <c r="Y236" s="93"/>
      <c r="Z236" s="93"/>
      <c r="AA236" s="93"/>
      <c r="AB236" s="93"/>
      <c r="AC236" s="93"/>
      <c r="AD236" s="93"/>
      <c r="AE236" s="93"/>
      <c r="AF236" s="93"/>
      <c r="AG236" s="93"/>
      <c r="AH236" s="93"/>
      <c r="AI236" s="93"/>
      <c r="AJ236" s="93"/>
      <c r="AK236" s="93"/>
      <c r="AL236" s="93"/>
      <c r="AM236" s="93"/>
      <c r="AN236" s="93"/>
      <c r="AO236" s="93"/>
      <c r="AP236" s="93"/>
      <c r="AQ236" s="93"/>
      <c r="AR236" s="93"/>
      <c r="AS236" s="93"/>
      <c r="AT236" s="93"/>
      <c r="AU236" s="93"/>
      <c r="AV236" s="93"/>
      <c r="AW236" s="93"/>
      <c r="AX236" s="93"/>
      <c r="AY236" s="93"/>
      <c r="AZ236" s="93"/>
    </row>
    <row r="237" spans="2:52" x14ac:dyDescent="0.15">
      <c r="B237" s="93"/>
      <c r="C237" s="93"/>
      <c r="D237" s="93"/>
      <c r="E237" s="93"/>
      <c r="F237" s="93"/>
      <c r="G237" s="93"/>
      <c r="H237" s="93"/>
      <c r="I237" s="93"/>
      <c r="J237" s="93"/>
      <c r="K237" s="93"/>
      <c r="L237" s="93"/>
      <c r="M237" s="93"/>
      <c r="N237" s="93"/>
      <c r="O237" s="93"/>
      <c r="P237" s="93"/>
      <c r="Q237" s="93"/>
      <c r="R237" s="93"/>
      <c r="S237" s="93"/>
      <c r="T237" s="93"/>
      <c r="U237" s="93"/>
      <c r="V237" s="93"/>
      <c r="W237" s="93"/>
      <c r="X237" s="93"/>
      <c r="Y237" s="93"/>
      <c r="Z237" s="93"/>
      <c r="AA237" s="93"/>
      <c r="AB237" s="93"/>
      <c r="AC237" s="93"/>
      <c r="AD237" s="93"/>
      <c r="AE237" s="93"/>
      <c r="AF237" s="93"/>
      <c r="AG237" s="93"/>
      <c r="AH237" s="93"/>
      <c r="AI237" s="93"/>
      <c r="AJ237" s="93"/>
      <c r="AK237" s="93"/>
      <c r="AL237" s="93"/>
      <c r="AM237" s="93"/>
      <c r="AN237" s="93"/>
      <c r="AO237" s="93"/>
      <c r="AP237" s="93"/>
      <c r="AQ237" s="93"/>
      <c r="AR237" s="93"/>
      <c r="AS237" s="93"/>
      <c r="AT237" s="93"/>
      <c r="AU237" s="93"/>
      <c r="AV237" s="93"/>
      <c r="AW237" s="93"/>
      <c r="AX237" s="93"/>
      <c r="AY237" s="93"/>
      <c r="AZ237" s="93"/>
    </row>
    <row r="238" spans="2:52" x14ac:dyDescent="0.15">
      <c r="B238" s="93"/>
      <c r="C238" s="93"/>
      <c r="D238" s="93"/>
      <c r="E238" s="93"/>
      <c r="F238" s="93"/>
      <c r="G238" s="93"/>
      <c r="H238" s="93"/>
      <c r="I238" s="93"/>
      <c r="J238" s="93"/>
      <c r="K238" s="93"/>
      <c r="L238" s="93"/>
      <c r="M238" s="93"/>
      <c r="N238" s="93"/>
      <c r="O238" s="93"/>
      <c r="P238" s="93"/>
      <c r="Q238" s="93"/>
      <c r="R238" s="93"/>
      <c r="S238" s="93"/>
      <c r="T238" s="93"/>
      <c r="U238" s="93"/>
      <c r="V238" s="93"/>
      <c r="W238" s="93"/>
      <c r="X238" s="93"/>
      <c r="Y238" s="93"/>
      <c r="Z238" s="93"/>
      <c r="AA238" s="93"/>
      <c r="AB238" s="93"/>
      <c r="AC238" s="93"/>
      <c r="AD238" s="93"/>
      <c r="AE238" s="93"/>
      <c r="AF238" s="93"/>
      <c r="AG238" s="93"/>
      <c r="AH238" s="93"/>
      <c r="AI238" s="93"/>
      <c r="AJ238" s="93"/>
      <c r="AK238" s="93"/>
      <c r="AL238" s="93"/>
      <c r="AM238" s="93"/>
      <c r="AN238" s="93"/>
      <c r="AO238" s="93"/>
      <c r="AP238" s="93"/>
      <c r="AQ238" s="93"/>
      <c r="AR238" s="93"/>
      <c r="AS238" s="93"/>
      <c r="AT238" s="93"/>
      <c r="AU238" s="93"/>
      <c r="AV238" s="93"/>
      <c r="AW238" s="93"/>
      <c r="AX238" s="93"/>
      <c r="AY238" s="93"/>
      <c r="AZ238" s="93"/>
    </row>
    <row r="239" spans="2:52" x14ac:dyDescent="0.15">
      <c r="B239" s="93"/>
      <c r="C239" s="93"/>
      <c r="D239" s="93"/>
      <c r="E239" s="93"/>
      <c r="F239" s="93"/>
      <c r="G239" s="93"/>
      <c r="H239" s="93"/>
      <c r="I239" s="93"/>
      <c r="J239" s="93"/>
      <c r="K239" s="93"/>
      <c r="L239" s="93"/>
      <c r="M239" s="93"/>
      <c r="N239" s="93"/>
      <c r="O239" s="93"/>
      <c r="P239" s="93"/>
      <c r="Q239" s="93"/>
      <c r="R239" s="93"/>
      <c r="S239" s="93"/>
      <c r="T239" s="93"/>
      <c r="U239" s="93"/>
      <c r="V239" s="93"/>
      <c r="W239" s="93"/>
      <c r="X239" s="93"/>
      <c r="Y239" s="93"/>
      <c r="Z239" s="93"/>
      <c r="AA239" s="93"/>
      <c r="AB239" s="93"/>
      <c r="AC239" s="93"/>
      <c r="AD239" s="93"/>
      <c r="AE239" s="93"/>
      <c r="AF239" s="93"/>
      <c r="AG239" s="93"/>
      <c r="AH239" s="93"/>
      <c r="AI239" s="93"/>
      <c r="AJ239" s="93"/>
      <c r="AK239" s="93"/>
      <c r="AL239" s="93"/>
      <c r="AM239" s="93"/>
      <c r="AN239" s="93"/>
      <c r="AO239" s="93"/>
      <c r="AP239" s="93"/>
      <c r="AQ239" s="93"/>
      <c r="AR239" s="93"/>
      <c r="AS239" s="93"/>
      <c r="AT239" s="93"/>
      <c r="AU239" s="93"/>
      <c r="AV239" s="93"/>
      <c r="AW239" s="93"/>
      <c r="AX239" s="93"/>
      <c r="AY239" s="93"/>
      <c r="AZ239" s="93"/>
    </row>
    <row r="240" spans="2:52" x14ac:dyDescent="0.15">
      <c r="B240" s="93"/>
      <c r="C240" s="93"/>
      <c r="D240" s="93"/>
      <c r="E240" s="93"/>
      <c r="F240" s="93"/>
      <c r="G240" s="93"/>
      <c r="H240" s="93"/>
      <c r="I240" s="93"/>
      <c r="J240" s="93"/>
      <c r="K240" s="93"/>
      <c r="L240" s="93"/>
      <c r="M240" s="93"/>
      <c r="N240" s="93"/>
      <c r="O240" s="93"/>
      <c r="P240" s="93"/>
      <c r="Q240" s="93"/>
      <c r="R240" s="93"/>
      <c r="S240" s="93"/>
      <c r="T240" s="93"/>
      <c r="U240" s="93"/>
      <c r="V240" s="93"/>
      <c r="W240" s="93"/>
      <c r="X240" s="93"/>
      <c r="Y240" s="93"/>
      <c r="Z240" s="93"/>
      <c r="AA240" s="93"/>
      <c r="AB240" s="93"/>
      <c r="AC240" s="93"/>
      <c r="AD240" s="93"/>
      <c r="AE240" s="93"/>
      <c r="AF240" s="93"/>
      <c r="AG240" s="93"/>
      <c r="AH240" s="93"/>
      <c r="AI240" s="93"/>
      <c r="AJ240" s="93"/>
      <c r="AK240" s="93"/>
      <c r="AL240" s="93"/>
      <c r="AM240" s="93"/>
      <c r="AN240" s="93"/>
      <c r="AO240" s="93"/>
      <c r="AP240" s="93"/>
      <c r="AQ240" s="93"/>
      <c r="AR240" s="93"/>
      <c r="AS240" s="93"/>
      <c r="AT240" s="93"/>
      <c r="AU240" s="93"/>
      <c r="AV240" s="93"/>
      <c r="AW240" s="93"/>
      <c r="AX240" s="93"/>
      <c r="AY240" s="93"/>
      <c r="AZ240" s="93"/>
    </row>
    <row r="241" spans="2:52" x14ac:dyDescent="0.15">
      <c r="B241" s="93"/>
      <c r="C241" s="93"/>
      <c r="D241" s="93"/>
      <c r="E241" s="93"/>
      <c r="F241" s="93"/>
      <c r="G241" s="93"/>
      <c r="H241" s="93"/>
      <c r="I241" s="93"/>
      <c r="J241" s="93"/>
      <c r="K241" s="93"/>
      <c r="L241" s="93"/>
      <c r="M241" s="93"/>
      <c r="N241" s="93"/>
      <c r="O241" s="93"/>
      <c r="P241" s="93"/>
      <c r="Q241" s="93"/>
      <c r="R241" s="93"/>
      <c r="S241" s="93"/>
      <c r="T241" s="93"/>
      <c r="U241" s="93"/>
      <c r="V241" s="93"/>
      <c r="W241" s="93"/>
      <c r="X241" s="93"/>
      <c r="Y241" s="93"/>
      <c r="Z241" s="93"/>
      <c r="AA241" s="93"/>
      <c r="AB241" s="93"/>
      <c r="AC241" s="93"/>
      <c r="AD241" s="93"/>
      <c r="AE241" s="93"/>
      <c r="AF241" s="93"/>
      <c r="AG241" s="93"/>
      <c r="AH241" s="93"/>
      <c r="AI241" s="93"/>
      <c r="AJ241" s="93"/>
      <c r="AK241" s="93"/>
      <c r="AL241" s="93"/>
      <c r="AM241" s="93"/>
      <c r="AN241" s="93"/>
      <c r="AO241" s="93"/>
      <c r="AP241" s="93"/>
      <c r="AQ241" s="93"/>
      <c r="AR241" s="93"/>
      <c r="AS241" s="93"/>
      <c r="AT241" s="93"/>
      <c r="AU241" s="93"/>
      <c r="AV241" s="93"/>
      <c r="AW241" s="93"/>
      <c r="AX241" s="93"/>
      <c r="AY241" s="93"/>
      <c r="AZ241" s="93"/>
    </row>
    <row r="242" spans="2:52" x14ac:dyDescent="0.15">
      <c r="B242" s="93"/>
      <c r="C242" s="93"/>
      <c r="D242" s="93"/>
      <c r="E242" s="93"/>
      <c r="F242" s="93"/>
      <c r="G242" s="93"/>
      <c r="H242" s="93"/>
      <c r="I242" s="93"/>
      <c r="J242" s="93"/>
      <c r="K242" s="93"/>
      <c r="L242" s="93"/>
      <c r="M242" s="93"/>
      <c r="N242" s="93"/>
      <c r="O242" s="93"/>
      <c r="P242" s="93"/>
      <c r="Q242" s="93"/>
      <c r="R242" s="93"/>
      <c r="S242" s="93"/>
      <c r="T242" s="93"/>
      <c r="U242" s="93"/>
      <c r="V242" s="93"/>
      <c r="W242" s="93"/>
      <c r="X242" s="93"/>
      <c r="Y242" s="93"/>
      <c r="Z242" s="93"/>
      <c r="AA242" s="93"/>
      <c r="AB242" s="93"/>
      <c r="AC242" s="93"/>
      <c r="AD242" s="93"/>
      <c r="AE242" s="93"/>
      <c r="AF242" s="93"/>
      <c r="AG242" s="93"/>
      <c r="AH242" s="93"/>
      <c r="AI242" s="93"/>
      <c r="AJ242" s="93"/>
      <c r="AK242" s="93"/>
      <c r="AL242" s="93"/>
      <c r="AM242" s="93"/>
      <c r="AN242" s="93"/>
      <c r="AO242" s="93"/>
      <c r="AP242" s="93"/>
      <c r="AQ242" s="93"/>
      <c r="AR242" s="93"/>
      <c r="AS242" s="93"/>
      <c r="AT242" s="93"/>
      <c r="AU242" s="93"/>
      <c r="AV242" s="93"/>
      <c r="AW242" s="93"/>
      <c r="AX242" s="93"/>
      <c r="AY242" s="93"/>
      <c r="AZ242" s="93"/>
    </row>
    <row r="243" spans="2:52" x14ac:dyDescent="0.15">
      <c r="B243" s="93"/>
      <c r="C243" s="93"/>
      <c r="D243" s="93"/>
      <c r="E243" s="93"/>
      <c r="F243" s="93"/>
      <c r="G243" s="93"/>
      <c r="H243" s="93"/>
      <c r="I243" s="93"/>
      <c r="J243" s="93"/>
      <c r="K243" s="93"/>
      <c r="L243" s="93"/>
      <c r="M243" s="93"/>
      <c r="N243" s="93"/>
      <c r="O243" s="93"/>
      <c r="P243" s="93"/>
      <c r="Q243" s="93"/>
      <c r="R243" s="93"/>
      <c r="S243" s="93"/>
      <c r="T243" s="93"/>
      <c r="U243" s="93"/>
      <c r="V243" s="93"/>
      <c r="W243" s="93"/>
      <c r="X243" s="93"/>
      <c r="Y243" s="93"/>
      <c r="Z243" s="93"/>
      <c r="AA243" s="93"/>
      <c r="AB243" s="93"/>
      <c r="AC243" s="93"/>
      <c r="AD243" s="93"/>
      <c r="AE243" s="93"/>
      <c r="AF243" s="93"/>
      <c r="AG243" s="93"/>
      <c r="AH243" s="93"/>
      <c r="AI243" s="93"/>
      <c r="AJ243" s="93"/>
      <c r="AK243" s="93"/>
      <c r="AL243" s="93"/>
      <c r="AM243" s="93"/>
      <c r="AN243" s="93"/>
      <c r="AO243" s="93"/>
      <c r="AP243" s="93"/>
      <c r="AQ243" s="93"/>
      <c r="AR243" s="93"/>
      <c r="AS243" s="93"/>
      <c r="AT243" s="93"/>
      <c r="AU243" s="93"/>
      <c r="AV243" s="93"/>
      <c r="AW243" s="93"/>
      <c r="AX243" s="93"/>
      <c r="AY243" s="93"/>
      <c r="AZ243" s="93"/>
    </row>
    <row r="244" spans="2:52" x14ac:dyDescent="0.15">
      <c r="B244" s="93"/>
      <c r="C244" s="93"/>
      <c r="D244" s="93"/>
      <c r="E244" s="93"/>
      <c r="F244" s="93"/>
      <c r="G244" s="93"/>
      <c r="H244" s="93"/>
      <c r="I244" s="93"/>
      <c r="J244" s="93"/>
      <c r="K244" s="93"/>
      <c r="L244" s="93"/>
      <c r="M244" s="93"/>
      <c r="N244" s="93"/>
      <c r="O244" s="93"/>
      <c r="P244" s="93"/>
      <c r="Q244" s="93"/>
      <c r="R244" s="93"/>
      <c r="S244" s="93"/>
      <c r="T244" s="93"/>
      <c r="U244" s="93"/>
      <c r="V244" s="93"/>
      <c r="W244" s="93"/>
      <c r="X244" s="93"/>
      <c r="Y244" s="93"/>
      <c r="Z244" s="93"/>
      <c r="AA244" s="93"/>
      <c r="AB244" s="93"/>
      <c r="AC244" s="93"/>
      <c r="AD244" s="93"/>
      <c r="AE244" s="93"/>
      <c r="AF244" s="93"/>
      <c r="AG244" s="93"/>
      <c r="AH244" s="93"/>
      <c r="AI244" s="93"/>
      <c r="AJ244" s="93"/>
      <c r="AK244" s="93"/>
      <c r="AL244" s="93"/>
      <c r="AM244" s="93"/>
      <c r="AN244" s="93"/>
      <c r="AO244" s="93"/>
      <c r="AP244" s="93"/>
      <c r="AQ244" s="93"/>
      <c r="AR244" s="93"/>
      <c r="AS244" s="93"/>
      <c r="AT244" s="93"/>
      <c r="AU244" s="93"/>
      <c r="AV244" s="93"/>
      <c r="AW244" s="93"/>
      <c r="AX244" s="93"/>
      <c r="AY244" s="93"/>
      <c r="AZ244" s="93"/>
    </row>
    <row r="245" spans="2:52" x14ac:dyDescent="0.15">
      <c r="B245" s="93"/>
      <c r="C245" s="93"/>
      <c r="D245" s="93"/>
      <c r="E245" s="93"/>
      <c r="F245" s="93"/>
      <c r="G245" s="93"/>
      <c r="H245" s="93"/>
      <c r="I245" s="93"/>
      <c r="J245" s="93"/>
      <c r="K245" s="93"/>
      <c r="L245" s="93"/>
      <c r="M245" s="93"/>
      <c r="N245" s="93"/>
      <c r="O245" s="93"/>
      <c r="P245" s="93"/>
      <c r="Q245" s="93"/>
      <c r="R245" s="93"/>
      <c r="S245" s="93"/>
      <c r="T245" s="93"/>
      <c r="U245" s="93"/>
      <c r="V245" s="93"/>
      <c r="W245" s="93"/>
      <c r="X245" s="93"/>
      <c r="Y245" s="93"/>
      <c r="Z245" s="93"/>
      <c r="AA245" s="93"/>
      <c r="AB245" s="93"/>
      <c r="AC245" s="93"/>
      <c r="AD245" s="93"/>
      <c r="AE245" s="93"/>
      <c r="AF245" s="93"/>
      <c r="AG245" s="93"/>
      <c r="AH245" s="93"/>
      <c r="AI245" s="93"/>
      <c r="AJ245" s="93"/>
      <c r="AK245" s="93"/>
      <c r="AL245" s="93"/>
      <c r="AM245" s="93"/>
      <c r="AN245" s="93"/>
      <c r="AO245" s="93"/>
      <c r="AP245" s="93"/>
      <c r="AQ245" s="93"/>
      <c r="AR245" s="93"/>
      <c r="AS245" s="93"/>
      <c r="AT245" s="93"/>
      <c r="AU245" s="93"/>
      <c r="AV245" s="93"/>
      <c r="AW245" s="93"/>
      <c r="AX245" s="93"/>
      <c r="AY245" s="93"/>
      <c r="AZ245" s="93"/>
    </row>
    <row r="246" spans="2:52" x14ac:dyDescent="0.15">
      <c r="B246" s="93"/>
      <c r="C246" s="93"/>
      <c r="D246" s="93"/>
      <c r="E246" s="93"/>
      <c r="F246" s="93"/>
      <c r="G246" s="93"/>
      <c r="H246" s="93"/>
      <c r="I246" s="93"/>
      <c r="J246" s="93"/>
      <c r="K246" s="93"/>
      <c r="L246" s="93"/>
      <c r="M246" s="93"/>
      <c r="N246" s="93"/>
      <c r="O246" s="93"/>
      <c r="P246" s="93"/>
      <c r="Q246" s="93"/>
      <c r="R246" s="93"/>
      <c r="S246" s="93"/>
      <c r="T246" s="93"/>
      <c r="U246" s="93"/>
      <c r="V246" s="93"/>
      <c r="W246" s="93"/>
      <c r="X246" s="93"/>
      <c r="Y246" s="93"/>
      <c r="Z246" s="93"/>
      <c r="AA246" s="93"/>
      <c r="AB246" s="93"/>
      <c r="AC246" s="93"/>
      <c r="AD246" s="93"/>
      <c r="AE246" s="93"/>
      <c r="AF246" s="93"/>
      <c r="AG246" s="93"/>
      <c r="AH246" s="93"/>
      <c r="AI246" s="93"/>
      <c r="AJ246" s="93"/>
      <c r="AK246" s="93"/>
      <c r="AL246" s="93"/>
      <c r="AM246" s="93"/>
      <c r="AN246" s="93"/>
      <c r="AO246" s="93"/>
      <c r="AP246" s="93"/>
      <c r="AQ246" s="93"/>
      <c r="AR246" s="93"/>
      <c r="AS246" s="93"/>
      <c r="AT246" s="93"/>
      <c r="AU246" s="93"/>
      <c r="AV246" s="93"/>
      <c r="AW246" s="93"/>
      <c r="AX246" s="93"/>
      <c r="AY246" s="93"/>
      <c r="AZ246" s="93"/>
    </row>
    <row r="247" spans="2:52" x14ac:dyDescent="0.15">
      <c r="B247" s="93"/>
      <c r="C247" s="93"/>
      <c r="D247" s="93"/>
      <c r="E247" s="93"/>
      <c r="F247" s="93"/>
      <c r="G247" s="93"/>
      <c r="H247" s="93"/>
      <c r="I247" s="93"/>
      <c r="J247" s="93"/>
      <c r="K247" s="93"/>
      <c r="L247" s="93"/>
      <c r="M247" s="93"/>
      <c r="N247" s="93"/>
      <c r="O247" s="93"/>
      <c r="P247" s="93"/>
      <c r="Q247" s="93"/>
      <c r="R247" s="93"/>
      <c r="S247" s="93"/>
      <c r="T247" s="93"/>
      <c r="U247" s="93"/>
      <c r="V247" s="93"/>
      <c r="W247" s="93"/>
      <c r="X247" s="93"/>
      <c r="Y247" s="93"/>
      <c r="Z247" s="93"/>
      <c r="AA247" s="93"/>
      <c r="AB247" s="93"/>
      <c r="AC247" s="93"/>
      <c r="AD247" s="93"/>
      <c r="AE247" s="93"/>
      <c r="AF247" s="93"/>
      <c r="AG247" s="93"/>
      <c r="AH247" s="93"/>
      <c r="AI247" s="93"/>
      <c r="AJ247" s="93"/>
      <c r="AK247" s="93"/>
      <c r="AL247" s="93"/>
      <c r="AM247" s="93"/>
      <c r="AN247" s="93"/>
      <c r="AO247" s="93"/>
      <c r="AP247" s="93"/>
      <c r="AQ247" s="93"/>
      <c r="AR247" s="93"/>
      <c r="AS247" s="93"/>
      <c r="AT247" s="93"/>
      <c r="AU247" s="93"/>
      <c r="AV247" s="93"/>
      <c r="AW247" s="93"/>
      <c r="AX247" s="93"/>
      <c r="AY247" s="93"/>
      <c r="AZ247" s="93"/>
    </row>
    <row r="248" spans="2:52" x14ac:dyDescent="0.15">
      <c r="B248" s="93"/>
      <c r="C248" s="93"/>
      <c r="D248" s="93"/>
      <c r="E248" s="93"/>
      <c r="F248" s="93"/>
      <c r="G248" s="93"/>
      <c r="H248" s="93"/>
      <c r="I248" s="93"/>
      <c r="J248" s="93"/>
      <c r="K248" s="93"/>
      <c r="L248" s="93"/>
      <c r="M248" s="93"/>
      <c r="N248" s="93"/>
      <c r="O248" s="93"/>
      <c r="P248" s="93"/>
      <c r="Q248" s="93"/>
      <c r="R248" s="93"/>
      <c r="S248" s="93"/>
      <c r="T248" s="93"/>
      <c r="U248" s="93"/>
      <c r="V248" s="93"/>
      <c r="W248" s="93"/>
      <c r="X248" s="93"/>
      <c r="Y248" s="93"/>
      <c r="Z248" s="93"/>
      <c r="AA248" s="93"/>
      <c r="AB248" s="93"/>
      <c r="AC248" s="93"/>
      <c r="AD248" s="93"/>
      <c r="AE248" s="93"/>
      <c r="AF248" s="93"/>
      <c r="AG248" s="93"/>
      <c r="AH248" s="93"/>
      <c r="AI248" s="93"/>
      <c r="AJ248" s="93"/>
      <c r="AK248" s="93"/>
      <c r="AL248" s="93"/>
      <c r="AM248" s="93"/>
      <c r="AN248" s="93"/>
      <c r="AO248" s="93"/>
      <c r="AP248" s="93"/>
      <c r="AQ248" s="93"/>
      <c r="AR248" s="93"/>
      <c r="AS248" s="93"/>
      <c r="AT248" s="93"/>
      <c r="AU248" s="93"/>
      <c r="AV248" s="93"/>
      <c r="AW248" s="93"/>
      <c r="AX248" s="93"/>
      <c r="AY248" s="93"/>
      <c r="AZ248" s="93"/>
    </row>
    <row r="249" spans="2:52" x14ac:dyDescent="0.15">
      <c r="B249" s="93"/>
      <c r="C249" s="93"/>
      <c r="D249" s="93"/>
      <c r="E249" s="93"/>
      <c r="F249" s="93"/>
      <c r="G249" s="93"/>
      <c r="H249" s="93"/>
      <c r="I249" s="93"/>
      <c r="J249" s="93"/>
      <c r="K249" s="93"/>
      <c r="L249" s="93"/>
      <c r="M249" s="93"/>
      <c r="N249" s="93"/>
      <c r="O249" s="93"/>
      <c r="P249" s="93"/>
      <c r="Q249" s="93"/>
      <c r="R249" s="93"/>
      <c r="S249" s="93"/>
      <c r="T249" s="93"/>
      <c r="U249" s="93"/>
      <c r="V249" s="93"/>
      <c r="W249" s="93"/>
      <c r="X249" s="93"/>
      <c r="Y249" s="93"/>
      <c r="Z249" s="93"/>
      <c r="AA249" s="93"/>
      <c r="AB249" s="93"/>
      <c r="AC249" s="93"/>
      <c r="AD249" s="93"/>
      <c r="AE249" s="93"/>
      <c r="AF249" s="93"/>
      <c r="AG249" s="93"/>
      <c r="AH249" s="93"/>
      <c r="AI249" s="93"/>
      <c r="AJ249" s="93"/>
      <c r="AK249" s="93"/>
      <c r="AL249" s="93"/>
      <c r="AM249" s="93"/>
      <c r="AN249" s="93"/>
      <c r="AO249" s="93"/>
      <c r="AP249" s="93"/>
      <c r="AQ249" s="93"/>
      <c r="AR249" s="93"/>
      <c r="AS249" s="93"/>
      <c r="AT249" s="93"/>
      <c r="AU249" s="93"/>
      <c r="AV249" s="93"/>
      <c r="AW249" s="93"/>
      <c r="AX249" s="93"/>
      <c r="AY249" s="93"/>
      <c r="AZ249" s="93"/>
    </row>
    <row r="250" spans="2:52" x14ac:dyDescent="0.15">
      <c r="B250" s="93"/>
      <c r="C250" s="93"/>
      <c r="D250" s="93"/>
      <c r="E250" s="93"/>
      <c r="F250" s="93"/>
      <c r="G250" s="93"/>
      <c r="H250" s="93"/>
      <c r="I250" s="93"/>
      <c r="J250" s="93"/>
      <c r="K250" s="93"/>
      <c r="L250" s="93"/>
      <c r="M250" s="93"/>
      <c r="N250" s="93"/>
      <c r="O250" s="93"/>
      <c r="P250" s="93"/>
      <c r="Q250" s="93"/>
      <c r="R250" s="93"/>
      <c r="S250" s="93"/>
      <c r="T250" s="93"/>
      <c r="U250" s="93"/>
      <c r="V250" s="93"/>
      <c r="W250" s="93"/>
      <c r="X250" s="93"/>
      <c r="Y250" s="93"/>
      <c r="Z250" s="93"/>
      <c r="AA250" s="93"/>
      <c r="AB250" s="93"/>
      <c r="AC250" s="93"/>
      <c r="AD250" s="93"/>
      <c r="AE250" s="93"/>
      <c r="AF250" s="93"/>
      <c r="AG250" s="93"/>
      <c r="AH250" s="93"/>
      <c r="AI250" s="93"/>
      <c r="AJ250" s="93"/>
      <c r="AK250" s="93"/>
      <c r="AL250" s="93"/>
      <c r="AM250" s="93"/>
      <c r="AN250" s="93"/>
      <c r="AO250" s="93"/>
      <c r="AP250" s="93"/>
      <c r="AQ250" s="93"/>
      <c r="AR250" s="93"/>
      <c r="AS250" s="93"/>
      <c r="AT250" s="93"/>
      <c r="AU250" s="93"/>
      <c r="AV250" s="93"/>
      <c r="AW250" s="93"/>
      <c r="AX250" s="93"/>
      <c r="AY250" s="93"/>
      <c r="AZ250" s="93"/>
    </row>
    <row r="251" spans="2:52" x14ac:dyDescent="0.15">
      <c r="B251" s="93"/>
      <c r="C251" s="93"/>
      <c r="D251" s="93"/>
      <c r="E251" s="93"/>
      <c r="F251" s="93"/>
      <c r="G251" s="93"/>
      <c r="H251" s="93"/>
      <c r="I251" s="93"/>
      <c r="J251" s="93"/>
      <c r="K251" s="93"/>
      <c r="L251" s="93"/>
      <c r="M251" s="93"/>
      <c r="N251" s="93"/>
      <c r="O251" s="93"/>
      <c r="P251" s="93"/>
      <c r="Q251" s="93"/>
      <c r="R251" s="93"/>
      <c r="S251" s="93"/>
      <c r="T251" s="93"/>
      <c r="U251" s="93"/>
      <c r="V251" s="93"/>
      <c r="W251" s="93"/>
      <c r="X251" s="93"/>
      <c r="Y251" s="93"/>
      <c r="Z251" s="93"/>
      <c r="AA251" s="93"/>
      <c r="AB251" s="93"/>
      <c r="AC251" s="93"/>
      <c r="AD251" s="93"/>
      <c r="AE251" s="93"/>
      <c r="AF251" s="93"/>
      <c r="AG251" s="93"/>
      <c r="AH251" s="93"/>
      <c r="AI251" s="93"/>
      <c r="AJ251" s="93"/>
      <c r="AK251" s="93"/>
      <c r="AL251" s="93"/>
      <c r="AM251" s="93"/>
      <c r="AN251" s="93"/>
      <c r="AO251" s="93"/>
      <c r="AP251" s="93"/>
      <c r="AQ251" s="93"/>
      <c r="AR251" s="93"/>
      <c r="AS251" s="93"/>
      <c r="AT251" s="93"/>
      <c r="AU251" s="93"/>
      <c r="AV251" s="93"/>
      <c r="AW251" s="93"/>
      <c r="AX251" s="93"/>
      <c r="AY251" s="93"/>
      <c r="AZ251" s="93"/>
    </row>
    <row r="252" spans="2:52" x14ac:dyDescent="0.15">
      <c r="B252" s="93"/>
      <c r="C252" s="93"/>
      <c r="D252" s="93"/>
      <c r="E252" s="93"/>
      <c r="F252" s="93"/>
      <c r="G252" s="93"/>
      <c r="H252" s="93"/>
      <c r="I252" s="93"/>
      <c r="J252" s="93"/>
      <c r="K252" s="93"/>
      <c r="L252" s="93"/>
      <c r="M252" s="93"/>
      <c r="N252" s="93"/>
      <c r="O252" s="93"/>
      <c r="P252" s="93"/>
      <c r="Q252" s="93"/>
      <c r="R252" s="93"/>
      <c r="S252" s="93"/>
      <c r="T252" s="93"/>
      <c r="U252" s="93"/>
      <c r="V252" s="93"/>
      <c r="W252" s="93"/>
      <c r="X252" s="93"/>
      <c r="Y252" s="93"/>
      <c r="Z252" s="93"/>
      <c r="AA252" s="93"/>
      <c r="AB252" s="93"/>
      <c r="AC252" s="93"/>
      <c r="AD252" s="93"/>
      <c r="AE252" s="93"/>
      <c r="AF252" s="93"/>
      <c r="AG252" s="93"/>
      <c r="AH252" s="93"/>
      <c r="AI252" s="93"/>
      <c r="AJ252" s="93"/>
      <c r="AK252" s="93"/>
      <c r="AL252" s="93"/>
      <c r="AM252" s="93"/>
      <c r="AN252" s="93"/>
      <c r="AO252" s="93"/>
      <c r="AP252" s="93"/>
      <c r="AQ252" s="93"/>
      <c r="AR252" s="93"/>
      <c r="AS252" s="93"/>
      <c r="AT252" s="93"/>
      <c r="AU252" s="93"/>
      <c r="AV252" s="93"/>
      <c r="AW252" s="93"/>
      <c r="AX252" s="93"/>
      <c r="AY252" s="93"/>
      <c r="AZ252" s="93"/>
    </row>
    <row r="253" spans="2:52" x14ac:dyDescent="0.15">
      <c r="B253" s="93"/>
      <c r="C253" s="93"/>
      <c r="D253" s="93"/>
      <c r="E253" s="93"/>
      <c r="F253" s="93"/>
      <c r="G253" s="93"/>
      <c r="H253" s="93"/>
      <c r="I253" s="93"/>
      <c r="J253" s="93"/>
      <c r="K253" s="93"/>
      <c r="L253" s="93"/>
      <c r="M253" s="93"/>
      <c r="N253" s="93"/>
      <c r="O253" s="93"/>
      <c r="P253" s="93"/>
      <c r="Q253" s="93"/>
      <c r="R253" s="93"/>
      <c r="S253" s="93"/>
      <c r="T253" s="93"/>
      <c r="U253" s="93"/>
      <c r="V253" s="93"/>
      <c r="W253" s="93"/>
      <c r="X253" s="93"/>
      <c r="Y253" s="93"/>
      <c r="Z253" s="93"/>
      <c r="AA253" s="93"/>
      <c r="AB253" s="93"/>
      <c r="AC253" s="93"/>
      <c r="AD253" s="93"/>
      <c r="AE253" s="93"/>
      <c r="AF253" s="93"/>
      <c r="AG253" s="93"/>
      <c r="AH253" s="93"/>
      <c r="AI253" s="93"/>
      <c r="AJ253" s="93"/>
      <c r="AK253" s="93"/>
      <c r="AL253" s="93"/>
      <c r="AM253" s="93"/>
      <c r="AN253" s="93"/>
      <c r="AO253" s="93"/>
      <c r="AP253" s="93"/>
      <c r="AQ253" s="93"/>
      <c r="AR253" s="93"/>
      <c r="AS253" s="93"/>
      <c r="AT253" s="93"/>
      <c r="AU253" s="93"/>
      <c r="AV253" s="93"/>
      <c r="AW253" s="93"/>
      <c r="AX253" s="93"/>
      <c r="AY253" s="93"/>
      <c r="AZ253" s="93"/>
    </row>
    <row r="254" spans="2:52" x14ac:dyDescent="0.15">
      <c r="B254" s="93"/>
      <c r="C254" s="93"/>
      <c r="D254" s="93"/>
      <c r="E254" s="93"/>
      <c r="F254" s="93"/>
      <c r="G254" s="93"/>
      <c r="H254" s="93"/>
      <c r="I254" s="93"/>
      <c r="J254" s="93"/>
      <c r="K254" s="93"/>
      <c r="L254" s="93"/>
      <c r="M254" s="93"/>
      <c r="N254" s="93"/>
      <c r="O254" s="93"/>
      <c r="P254" s="93"/>
      <c r="Q254" s="93"/>
      <c r="R254" s="93"/>
      <c r="S254" s="93"/>
      <c r="T254" s="93"/>
      <c r="U254" s="93"/>
      <c r="V254" s="93"/>
      <c r="W254" s="93"/>
      <c r="X254" s="93"/>
      <c r="Y254" s="93"/>
      <c r="Z254" s="93"/>
      <c r="AA254" s="93"/>
      <c r="AB254" s="93"/>
      <c r="AC254" s="93"/>
      <c r="AD254" s="93"/>
      <c r="AE254" s="93"/>
      <c r="AF254" s="93"/>
      <c r="AG254" s="93"/>
      <c r="AH254" s="93"/>
      <c r="AI254" s="93"/>
      <c r="AJ254" s="93"/>
      <c r="AK254" s="93"/>
      <c r="AL254" s="93"/>
      <c r="AM254" s="93"/>
      <c r="AN254" s="93"/>
      <c r="AO254" s="93"/>
      <c r="AP254" s="93"/>
      <c r="AQ254" s="93"/>
      <c r="AR254" s="93"/>
      <c r="AS254" s="93"/>
      <c r="AT254" s="93"/>
      <c r="AU254" s="93"/>
      <c r="AV254" s="93"/>
      <c r="AW254" s="93"/>
      <c r="AX254" s="93"/>
      <c r="AY254" s="93"/>
      <c r="AZ254" s="93"/>
    </row>
    <row r="255" spans="2:52" x14ac:dyDescent="0.15">
      <c r="B255" s="93"/>
      <c r="C255" s="93"/>
      <c r="D255" s="93"/>
      <c r="E255" s="93"/>
      <c r="F255" s="93"/>
      <c r="G255" s="93"/>
      <c r="H255" s="93"/>
      <c r="I255" s="93"/>
      <c r="J255" s="93"/>
      <c r="K255" s="93"/>
      <c r="L255" s="93"/>
      <c r="M255" s="93"/>
      <c r="N255" s="93"/>
      <c r="O255" s="93"/>
      <c r="P255" s="93"/>
      <c r="Q255" s="93"/>
      <c r="R255" s="93"/>
      <c r="S255" s="93"/>
      <c r="T255" s="93"/>
      <c r="U255" s="93"/>
      <c r="V255" s="93"/>
      <c r="W255" s="93"/>
      <c r="X255" s="93"/>
      <c r="Y255" s="93"/>
      <c r="Z255" s="93"/>
      <c r="AA255" s="93"/>
      <c r="AB255" s="93"/>
      <c r="AC255" s="93"/>
      <c r="AD255" s="93"/>
      <c r="AE255" s="93"/>
      <c r="AF255" s="93"/>
      <c r="AG255" s="93"/>
      <c r="AH255" s="93"/>
      <c r="AI255" s="93"/>
      <c r="AJ255" s="93"/>
      <c r="AK255" s="93"/>
      <c r="AL255" s="93"/>
      <c r="AM255" s="93"/>
      <c r="AN255" s="93"/>
      <c r="AO255" s="93"/>
      <c r="AP255" s="93"/>
      <c r="AQ255" s="93"/>
      <c r="AR255" s="93"/>
      <c r="AS255" s="93"/>
      <c r="AT255" s="93"/>
      <c r="AU255" s="93"/>
      <c r="AV255" s="93"/>
      <c r="AW255" s="93"/>
      <c r="AX255" s="93"/>
      <c r="AY255" s="93"/>
      <c r="AZ255" s="93"/>
    </row>
    <row r="256" spans="2:52" x14ac:dyDescent="0.15">
      <c r="B256" s="93"/>
      <c r="C256" s="93"/>
      <c r="D256" s="93"/>
      <c r="E256" s="93"/>
      <c r="F256" s="93"/>
      <c r="G256" s="93"/>
      <c r="H256" s="93"/>
      <c r="I256" s="93"/>
      <c r="J256" s="93"/>
      <c r="K256" s="93"/>
      <c r="L256" s="93"/>
      <c r="M256" s="93"/>
      <c r="N256" s="93"/>
      <c r="O256" s="93"/>
      <c r="P256" s="93"/>
      <c r="Q256" s="93"/>
      <c r="R256" s="93"/>
      <c r="S256" s="93"/>
      <c r="T256" s="93"/>
      <c r="U256" s="93"/>
      <c r="V256" s="93"/>
      <c r="W256" s="93"/>
      <c r="X256" s="93"/>
      <c r="Y256" s="93"/>
      <c r="Z256" s="93"/>
      <c r="AA256" s="93"/>
      <c r="AB256" s="93"/>
      <c r="AC256" s="93"/>
      <c r="AD256" s="93"/>
      <c r="AE256" s="93"/>
      <c r="AF256" s="93"/>
      <c r="AG256" s="93"/>
      <c r="AH256" s="93"/>
      <c r="AI256" s="93"/>
      <c r="AJ256" s="93"/>
      <c r="AK256" s="93"/>
      <c r="AL256" s="93"/>
      <c r="AM256" s="93"/>
      <c r="AN256" s="93"/>
      <c r="AO256" s="93"/>
      <c r="AP256" s="93"/>
      <c r="AQ256" s="93"/>
      <c r="AR256" s="93"/>
      <c r="AS256" s="93"/>
      <c r="AT256" s="93"/>
      <c r="AU256" s="93"/>
      <c r="AV256" s="93"/>
      <c r="AW256" s="93"/>
      <c r="AX256" s="93"/>
      <c r="AY256" s="93"/>
      <c r="AZ256" s="93"/>
    </row>
    <row r="257" spans="2:52" x14ac:dyDescent="0.15">
      <c r="B257" s="93"/>
      <c r="C257" s="93"/>
      <c r="D257" s="93"/>
      <c r="E257" s="93"/>
      <c r="F257" s="93"/>
      <c r="G257" s="93"/>
      <c r="H257" s="93"/>
      <c r="I257" s="93"/>
      <c r="J257" s="93"/>
      <c r="K257" s="93"/>
      <c r="L257" s="93"/>
      <c r="M257" s="93"/>
      <c r="N257" s="93"/>
      <c r="O257" s="93"/>
      <c r="P257" s="93"/>
      <c r="Q257" s="93"/>
      <c r="R257" s="93"/>
      <c r="S257" s="93"/>
      <c r="T257" s="93"/>
      <c r="U257" s="93"/>
      <c r="V257" s="93"/>
      <c r="W257" s="93"/>
      <c r="X257" s="93"/>
      <c r="Y257" s="93"/>
      <c r="Z257" s="93"/>
      <c r="AA257" s="93"/>
      <c r="AB257" s="93"/>
      <c r="AC257" s="93"/>
      <c r="AD257" s="93"/>
      <c r="AE257" s="93"/>
      <c r="AF257" s="93"/>
      <c r="AG257" s="93"/>
      <c r="AH257" s="93"/>
      <c r="AI257" s="93"/>
      <c r="AJ257" s="93"/>
      <c r="AK257" s="93"/>
      <c r="AL257" s="93"/>
      <c r="AM257" s="93"/>
      <c r="AN257" s="93"/>
      <c r="AO257" s="93"/>
      <c r="AP257" s="93"/>
      <c r="AQ257" s="93"/>
      <c r="AR257" s="93"/>
      <c r="AS257" s="93"/>
      <c r="AT257" s="93"/>
      <c r="AU257" s="93"/>
      <c r="AV257" s="93"/>
      <c r="AW257" s="93"/>
      <c r="AX257" s="93"/>
      <c r="AY257" s="93"/>
      <c r="AZ257" s="93"/>
    </row>
    <row r="258" spans="2:52" x14ac:dyDescent="0.15">
      <c r="B258" s="93"/>
      <c r="C258" s="93"/>
      <c r="D258" s="93"/>
      <c r="E258" s="93"/>
      <c r="F258" s="93"/>
      <c r="G258" s="93"/>
      <c r="H258" s="93"/>
      <c r="I258" s="93"/>
      <c r="J258" s="93"/>
      <c r="K258" s="93"/>
      <c r="L258" s="93"/>
      <c r="M258" s="93"/>
      <c r="N258" s="93"/>
      <c r="O258" s="93"/>
      <c r="P258" s="93"/>
      <c r="Q258" s="93"/>
      <c r="R258" s="93"/>
      <c r="S258" s="93"/>
      <c r="T258" s="93"/>
      <c r="U258" s="93"/>
      <c r="V258" s="93"/>
      <c r="W258" s="93"/>
      <c r="X258" s="93"/>
      <c r="Y258" s="93"/>
      <c r="Z258" s="93"/>
      <c r="AA258" s="93"/>
      <c r="AB258" s="93"/>
      <c r="AC258" s="93"/>
      <c r="AD258" s="93"/>
      <c r="AE258" s="93"/>
      <c r="AF258" s="93"/>
      <c r="AG258" s="93"/>
      <c r="AH258" s="93"/>
      <c r="AI258" s="93"/>
      <c r="AJ258" s="93"/>
      <c r="AK258" s="93"/>
      <c r="AL258" s="93"/>
      <c r="AM258" s="93"/>
      <c r="AN258" s="93"/>
      <c r="AO258" s="93"/>
      <c r="AP258" s="93"/>
      <c r="AQ258" s="93"/>
      <c r="AR258" s="93"/>
      <c r="AS258" s="93"/>
      <c r="AT258" s="93"/>
      <c r="AU258" s="93"/>
      <c r="AV258" s="93"/>
      <c r="AW258" s="93"/>
      <c r="AX258" s="93"/>
      <c r="AY258" s="93"/>
      <c r="AZ258" s="93"/>
    </row>
    <row r="259" spans="2:52" x14ac:dyDescent="0.15">
      <c r="B259" s="93"/>
      <c r="C259" s="93"/>
      <c r="D259" s="93"/>
      <c r="E259" s="93"/>
      <c r="F259" s="93"/>
      <c r="G259" s="93"/>
      <c r="H259" s="93"/>
      <c r="I259" s="93"/>
      <c r="J259" s="93"/>
      <c r="K259" s="93"/>
      <c r="L259" s="93"/>
      <c r="M259" s="93"/>
      <c r="N259" s="93"/>
      <c r="O259" s="93"/>
      <c r="P259" s="93"/>
      <c r="Q259" s="93"/>
      <c r="R259" s="93"/>
      <c r="S259" s="93"/>
      <c r="T259" s="93"/>
      <c r="U259" s="93"/>
      <c r="V259" s="93"/>
      <c r="W259" s="93"/>
      <c r="X259" s="93"/>
      <c r="Y259" s="93"/>
      <c r="Z259" s="93"/>
      <c r="AA259" s="93"/>
      <c r="AB259" s="93"/>
      <c r="AC259" s="93"/>
      <c r="AD259" s="93"/>
      <c r="AE259" s="93"/>
      <c r="AF259" s="93"/>
      <c r="AG259" s="93"/>
      <c r="AH259" s="93"/>
      <c r="AI259" s="93"/>
      <c r="AJ259" s="93"/>
      <c r="AK259" s="93"/>
      <c r="AL259" s="93"/>
      <c r="AM259" s="93"/>
      <c r="AN259" s="93"/>
      <c r="AO259" s="93"/>
      <c r="AP259" s="93"/>
      <c r="AQ259" s="93"/>
      <c r="AR259" s="93"/>
      <c r="AS259" s="93"/>
      <c r="AT259" s="93"/>
      <c r="AU259" s="93"/>
      <c r="AV259" s="93"/>
      <c r="AW259" s="93"/>
      <c r="AX259" s="93"/>
      <c r="AY259" s="93"/>
      <c r="AZ259" s="93"/>
    </row>
    <row r="260" spans="2:52" x14ac:dyDescent="0.15">
      <c r="B260" s="93"/>
      <c r="C260" s="93"/>
      <c r="D260" s="93"/>
      <c r="E260" s="93"/>
      <c r="F260" s="93"/>
      <c r="G260" s="93"/>
      <c r="H260" s="93"/>
      <c r="I260" s="93"/>
      <c r="J260" s="93"/>
      <c r="K260" s="93"/>
      <c r="L260" s="93"/>
      <c r="M260" s="93"/>
      <c r="N260" s="93"/>
      <c r="O260" s="93"/>
      <c r="P260" s="93"/>
      <c r="Q260" s="93"/>
      <c r="R260" s="93"/>
      <c r="S260" s="93"/>
      <c r="T260" s="93"/>
      <c r="U260" s="93"/>
      <c r="V260" s="93"/>
      <c r="W260" s="93"/>
      <c r="X260" s="93"/>
      <c r="Y260" s="93"/>
      <c r="Z260" s="93"/>
      <c r="AA260" s="93"/>
      <c r="AB260" s="93"/>
      <c r="AC260" s="93"/>
      <c r="AD260" s="93"/>
      <c r="AE260" s="93"/>
      <c r="AF260" s="93"/>
      <c r="AG260" s="93"/>
      <c r="AH260" s="93"/>
      <c r="AI260" s="93"/>
      <c r="AJ260" s="93"/>
      <c r="AK260" s="93"/>
      <c r="AL260" s="93"/>
      <c r="AM260" s="93"/>
      <c r="AN260" s="93"/>
      <c r="AO260" s="93"/>
      <c r="AP260" s="93"/>
      <c r="AQ260" s="93"/>
      <c r="AR260" s="93"/>
      <c r="AS260" s="93"/>
      <c r="AT260" s="93"/>
      <c r="AU260" s="93"/>
      <c r="AV260" s="93"/>
      <c r="AW260" s="93"/>
      <c r="AX260" s="93"/>
      <c r="AY260" s="93"/>
      <c r="AZ260" s="93"/>
    </row>
    <row r="261" spans="2:52" x14ac:dyDescent="0.15">
      <c r="B261" s="93"/>
      <c r="C261" s="93"/>
      <c r="D261" s="93"/>
      <c r="E261" s="93"/>
      <c r="F261" s="93"/>
      <c r="G261" s="93"/>
      <c r="H261" s="93"/>
      <c r="I261" s="93"/>
      <c r="J261" s="93"/>
      <c r="K261" s="93"/>
      <c r="L261" s="93"/>
      <c r="M261" s="93"/>
      <c r="N261" s="93"/>
      <c r="O261" s="93"/>
      <c r="P261" s="93"/>
      <c r="Q261" s="93"/>
      <c r="R261" s="93"/>
      <c r="S261" s="93"/>
      <c r="T261" s="93"/>
      <c r="U261" s="93"/>
      <c r="V261" s="93"/>
      <c r="W261" s="93"/>
      <c r="X261" s="93"/>
      <c r="Y261" s="93"/>
      <c r="Z261" s="93"/>
      <c r="AA261" s="93"/>
      <c r="AB261" s="93"/>
      <c r="AC261" s="93"/>
      <c r="AD261" s="93"/>
      <c r="AE261" s="93"/>
      <c r="AF261" s="93"/>
      <c r="AG261" s="93"/>
      <c r="AH261" s="93"/>
      <c r="AI261" s="93"/>
      <c r="AJ261" s="93"/>
      <c r="AK261" s="93"/>
      <c r="AL261" s="93"/>
      <c r="AM261" s="93"/>
      <c r="AN261" s="93"/>
      <c r="AO261" s="93"/>
      <c r="AP261" s="93"/>
      <c r="AQ261" s="93"/>
      <c r="AR261" s="93"/>
      <c r="AS261" s="93"/>
      <c r="AT261" s="93"/>
      <c r="AU261" s="93"/>
      <c r="AV261" s="93"/>
      <c r="AW261" s="93"/>
      <c r="AX261" s="93"/>
      <c r="AY261" s="93"/>
      <c r="AZ261" s="93"/>
    </row>
    <row r="262" spans="2:52" x14ac:dyDescent="0.15">
      <c r="B262" s="93"/>
      <c r="C262" s="93"/>
      <c r="D262" s="93"/>
      <c r="E262" s="93"/>
      <c r="F262" s="93"/>
      <c r="G262" s="93"/>
      <c r="H262" s="93"/>
      <c r="I262" s="93"/>
      <c r="J262" s="93"/>
      <c r="K262" s="93"/>
      <c r="L262" s="93"/>
      <c r="M262" s="93"/>
      <c r="N262" s="93"/>
      <c r="O262" s="93"/>
      <c r="P262" s="93"/>
      <c r="Q262" s="93"/>
      <c r="R262" s="93"/>
      <c r="S262" s="93"/>
      <c r="T262" s="93"/>
      <c r="U262" s="93"/>
      <c r="V262" s="93"/>
      <c r="W262" s="93"/>
      <c r="X262" s="93"/>
      <c r="Y262" s="93"/>
      <c r="Z262" s="93"/>
      <c r="AA262" s="93"/>
      <c r="AB262" s="93"/>
      <c r="AC262" s="93"/>
      <c r="AD262" s="93"/>
      <c r="AE262" s="93"/>
      <c r="AF262" s="93"/>
      <c r="AG262" s="93"/>
      <c r="AH262" s="93"/>
      <c r="AI262" s="93"/>
      <c r="AJ262" s="93"/>
      <c r="AK262" s="93"/>
      <c r="AL262" s="93"/>
      <c r="AM262" s="93"/>
      <c r="AN262" s="93"/>
      <c r="AO262" s="93"/>
      <c r="AP262" s="93"/>
      <c r="AQ262" s="93"/>
      <c r="AR262" s="93"/>
      <c r="AS262" s="93"/>
      <c r="AT262" s="93"/>
      <c r="AU262" s="93"/>
      <c r="AV262" s="93"/>
      <c r="AW262" s="93"/>
      <c r="AX262" s="93"/>
      <c r="AY262" s="93"/>
      <c r="AZ262" s="93"/>
    </row>
    <row r="263" spans="2:52" x14ac:dyDescent="0.15">
      <c r="B263" s="93"/>
      <c r="C263" s="93"/>
      <c r="D263" s="93"/>
      <c r="E263" s="93"/>
      <c r="F263" s="93"/>
      <c r="G263" s="93"/>
      <c r="H263" s="93"/>
      <c r="I263" s="93"/>
      <c r="J263" s="93"/>
      <c r="K263" s="93"/>
      <c r="L263" s="93"/>
      <c r="M263" s="93"/>
      <c r="N263" s="93"/>
      <c r="O263" s="93"/>
      <c r="P263" s="93"/>
      <c r="Q263" s="93"/>
      <c r="R263" s="93"/>
      <c r="S263" s="93"/>
      <c r="T263" s="93"/>
      <c r="U263" s="93"/>
      <c r="V263" s="93"/>
      <c r="W263" s="93"/>
      <c r="X263" s="93"/>
      <c r="Y263" s="93"/>
      <c r="Z263" s="93"/>
      <c r="AA263" s="93"/>
      <c r="AB263" s="93"/>
      <c r="AC263" s="93"/>
      <c r="AD263" s="93"/>
      <c r="AE263" s="93"/>
      <c r="AF263" s="93"/>
      <c r="AG263" s="93"/>
      <c r="AH263" s="93"/>
      <c r="AI263" s="93"/>
      <c r="AJ263" s="93"/>
      <c r="AK263" s="93"/>
      <c r="AL263" s="93"/>
      <c r="AM263" s="93"/>
      <c r="AN263" s="93"/>
      <c r="AO263" s="93"/>
      <c r="AP263" s="93"/>
      <c r="AQ263" s="93"/>
      <c r="AR263" s="93"/>
      <c r="AS263" s="93"/>
      <c r="AT263" s="93"/>
      <c r="AU263" s="93"/>
      <c r="AV263" s="93"/>
      <c r="AW263" s="93"/>
      <c r="AX263" s="93"/>
      <c r="AY263" s="93"/>
      <c r="AZ263" s="93"/>
    </row>
    <row r="264" spans="2:52" x14ac:dyDescent="0.15">
      <c r="B264" s="93"/>
      <c r="C264" s="93"/>
      <c r="D264" s="93"/>
      <c r="E264" s="93"/>
      <c r="F264" s="93"/>
      <c r="G264" s="93"/>
      <c r="H264" s="93"/>
      <c r="I264" s="93"/>
      <c r="J264" s="93"/>
      <c r="K264" s="93"/>
      <c r="L264" s="93"/>
      <c r="M264" s="93"/>
      <c r="N264" s="93"/>
      <c r="O264" s="93"/>
      <c r="P264" s="93"/>
      <c r="Q264" s="93"/>
      <c r="R264" s="93"/>
      <c r="S264" s="93"/>
      <c r="T264" s="93"/>
      <c r="U264" s="93"/>
      <c r="V264" s="93"/>
      <c r="W264" s="93"/>
      <c r="X264" s="93"/>
      <c r="Y264" s="93"/>
      <c r="Z264" s="93"/>
      <c r="AA264" s="93"/>
      <c r="AB264" s="93"/>
      <c r="AC264" s="93"/>
      <c r="AD264" s="93"/>
      <c r="AE264" s="93"/>
      <c r="AF264" s="93"/>
      <c r="AG264" s="93"/>
      <c r="AH264" s="93"/>
      <c r="AI264" s="93"/>
      <c r="AJ264" s="93"/>
      <c r="AK264" s="93"/>
      <c r="AL264" s="93"/>
      <c r="AM264" s="93"/>
      <c r="AN264" s="93"/>
      <c r="AO264" s="93"/>
      <c r="AP264" s="93"/>
      <c r="AQ264" s="93"/>
      <c r="AR264" s="93"/>
      <c r="AS264" s="93"/>
      <c r="AT264" s="93"/>
      <c r="AU264" s="93"/>
      <c r="AV264" s="93"/>
      <c r="AW264" s="93"/>
      <c r="AX264" s="93"/>
      <c r="AY264" s="93"/>
      <c r="AZ264" s="93"/>
    </row>
    <row r="265" spans="2:52" x14ac:dyDescent="0.15">
      <c r="B265" s="93"/>
      <c r="C265" s="93"/>
      <c r="D265" s="93"/>
      <c r="E265" s="93"/>
      <c r="F265" s="93"/>
      <c r="G265" s="93"/>
      <c r="H265" s="93"/>
      <c r="I265" s="93"/>
      <c r="J265" s="93"/>
      <c r="K265" s="93"/>
      <c r="L265" s="93"/>
      <c r="M265" s="93"/>
      <c r="N265" s="93"/>
      <c r="O265" s="93"/>
      <c r="P265" s="93"/>
      <c r="Q265" s="93"/>
      <c r="R265" s="93"/>
      <c r="S265" s="93"/>
      <c r="T265" s="93"/>
      <c r="U265" s="93"/>
      <c r="V265" s="93"/>
      <c r="W265" s="93"/>
      <c r="X265" s="93"/>
      <c r="Y265" s="93"/>
      <c r="Z265" s="93"/>
      <c r="AA265" s="93"/>
      <c r="AB265" s="93"/>
      <c r="AC265" s="93"/>
      <c r="AD265" s="93"/>
      <c r="AE265" s="93"/>
      <c r="AF265" s="93"/>
      <c r="AG265" s="93"/>
      <c r="AH265" s="93"/>
      <c r="AI265" s="93"/>
      <c r="AJ265" s="93"/>
      <c r="AK265" s="93"/>
      <c r="AL265" s="93"/>
      <c r="AM265" s="93"/>
      <c r="AN265" s="93"/>
      <c r="AO265" s="93"/>
      <c r="AP265" s="93"/>
      <c r="AQ265" s="93"/>
      <c r="AR265" s="93"/>
      <c r="AS265" s="93"/>
      <c r="AT265" s="93"/>
      <c r="AU265" s="93"/>
      <c r="AV265" s="93"/>
      <c r="AW265" s="93"/>
      <c r="AX265" s="93"/>
      <c r="AY265" s="93"/>
      <c r="AZ265" s="93"/>
    </row>
    <row r="266" spans="2:52" x14ac:dyDescent="0.15">
      <c r="B266" s="93"/>
      <c r="C266" s="93"/>
      <c r="D266" s="93"/>
      <c r="E266" s="93"/>
      <c r="F266" s="93"/>
      <c r="G266" s="93"/>
      <c r="H266" s="93"/>
      <c r="I266" s="93"/>
      <c r="J266" s="93"/>
      <c r="K266" s="93"/>
      <c r="L266" s="93"/>
      <c r="M266" s="93"/>
      <c r="N266" s="93"/>
      <c r="O266" s="93"/>
      <c r="P266" s="93"/>
      <c r="Q266" s="93"/>
      <c r="R266" s="93"/>
      <c r="S266" s="93"/>
      <c r="T266" s="93"/>
      <c r="U266" s="93"/>
      <c r="V266" s="93"/>
      <c r="W266" s="93"/>
      <c r="X266" s="93"/>
      <c r="Y266" s="93"/>
      <c r="Z266" s="93"/>
      <c r="AA266" s="93"/>
      <c r="AB266" s="93"/>
      <c r="AC266" s="93"/>
      <c r="AD266" s="93"/>
      <c r="AE266" s="93"/>
      <c r="AF266" s="93"/>
      <c r="AG266" s="93"/>
      <c r="AH266" s="93"/>
      <c r="AI266" s="93"/>
      <c r="AJ266" s="93"/>
      <c r="AK266" s="93"/>
      <c r="AL266" s="93"/>
      <c r="AM266" s="93"/>
      <c r="AN266" s="93"/>
      <c r="AO266" s="93"/>
      <c r="AP266" s="93"/>
      <c r="AQ266" s="93"/>
      <c r="AR266" s="93"/>
      <c r="AS266" s="93"/>
      <c r="AT266" s="93"/>
      <c r="AU266" s="93"/>
      <c r="AV266" s="93"/>
      <c r="AW266" s="93"/>
      <c r="AX266" s="93"/>
      <c r="AY266" s="93"/>
      <c r="AZ266" s="93"/>
    </row>
    <row r="267" spans="2:52" x14ac:dyDescent="0.15">
      <c r="B267" s="93"/>
      <c r="C267" s="93"/>
      <c r="D267" s="93"/>
      <c r="E267" s="93"/>
      <c r="F267" s="93"/>
      <c r="G267" s="93"/>
      <c r="H267" s="93"/>
      <c r="I267" s="93"/>
      <c r="J267" s="93"/>
      <c r="K267" s="93"/>
      <c r="L267" s="93"/>
      <c r="M267" s="93"/>
      <c r="N267" s="93"/>
      <c r="O267" s="93"/>
      <c r="P267" s="93"/>
      <c r="Q267" s="93"/>
      <c r="R267" s="93"/>
      <c r="S267" s="93"/>
      <c r="T267" s="93"/>
      <c r="U267" s="93"/>
      <c r="V267" s="93"/>
      <c r="W267" s="93"/>
      <c r="X267" s="93"/>
      <c r="Y267" s="93"/>
      <c r="Z267" s="93"/>
      <c r="AA267" s="93"/>
      <c r="AB267" s="93"/>
      <c r="AC267" s="93"/>
      <c r="AD267" s="93"/>
      <c r="AE267" s="93"/>
      <c r="AF267" s="93"/>
      <c r="AG267" s="93"/>
      <c r="AH267" s="93"/>
      <c r="AI267" s="93"/>
      <c r="AJ267" s="93"/>
      <c r="AK267" s="93"/>
      <c r="AL267" s="93"/>
      <c r="AM267" s="93"/>
      <c r="AN267" s="93"/>
      <c r="AO267" s="93"/>
      <c r="AP267" s="93"/>
      <c r="AQ267" s="93"/>
      <c r="AR267" s="93"/>
      <c r="AS267" s="93"/>
      <c r="AT267" s="93"/>
      <c r="AU267" s="93"/>
      <c r="AV267" s="93"/>
      <c r="AW267" s="93"/>
      <c r="AX267" s="93"/>
      <c r="AY267" s="93"/>
      <c r="AZ267" s="93"/>
    </row>
    <row r="268" spans="2:52" x14ac:dyDescent="0.15">
      <c r="B268" s="93"/>
      <c r="C268" s="93"/>
      <c r="D268" s="93"/>
      <c r="E268" s="93"/>
      <c r="F268" s="93"/>
      <c r="G268" s="93"/>
      <c r="H268" s="93"/>
      <c r="I268" s="93"/>
      <c r="J268" s="93"/>
      <c r="K268" s="93"/>
      <c r="L268" s="93"/>
      <c r="M268" s="93"/>
      <c r="N268" s="93"/>
      <c r="O268" s="93"/>
      <c r="P268" s="93"/>
      <c r="Q268" s="93"/>
      <c r="R268" s="93"/>
      <c r="S268" s="93"/>
      <c r="T268" s="93"/>
      <c r="U268" s="93"/>
      <c r="V268" s="93"/>
      <c r="W268" s="93"/>
      <c r="X268" s="93"/>
      <c r="Y268" s="93"/>
      <c r="Z268" s="93"/>
      <c r="AA268" s="93"/>
      <c r="AB268" s="93"/>
      <c r="AC268" s="93"/>
      <c r="AD268" s="93"/>
      <c r="AE268" s="93"/>
      <c r="AF268" s="93"/>
      <c r="AG268" s="93"/>
      <c r="AH268" s="93"/>
      <c r="AI268" s="93"/>
      <c r="AJ268" s="93"/>
      <c r="AK268" s="93"/>
      <c r="AL268" s="93"/>
      <c r="AM268" s="93"/>
      <c r="AN268" s="93"/>
      <c r="AO268" s="93"/>
      <c r="AP268" s="93"/>
      <c r="AQ268" s="93"/>
      <c r="AR268" s="93"/>
      <c r="AS268" s="93"/>
      <c r="AT268" s="93"/>
      <c r="AU268" s="93"/>
      <c r="AV268" s="93"/>
      <c r="AW268" s="93"/>
      <c r="AX268" s="93"/>
      <c r="AY268" s="93"/>
      <c r="AZ268" s="93"/>
    </row>
    <row r="269" spans="2:52" x14ac:dyDescent="0.15">
      <c r="B269" s="93"/>
      <c r="C269" s="93"/>
      <c r="D269" s="93"/>
      <c r="E269" s="93"/>
      <c r="F269" s="93"/>
      <c r="G269" s="93"/>
      <c r="H269" s="93"/>
      <c r="I269" s="93"/>
      <c r="J269" s="93"/>
      <c r="K269" s="93"/>
      <c r="L269" s="93"/>
      <c r="M269" s="93"/>
      <c r="N269" s="93"/>
      <c r="O269" s="93"/>
      <c r="P269" s="93"/>
      <c r="Q269" s="93"/>
      <c r="R269" s="93"/>
      <c r="S269" s="93"/>
      <c r="T269" s="93"/>
      <c r="U269" s="93"/>
      <c r="V269" s="93"/>
      <c r="W269" s="93"/>
      <c r="X269" s="93"/>
      <c r="Y269" s="93"/>
      <c r="Z269" s="93"/>
      <c r="AA269" s="93"/>
      <c r="AB269" s="93"/>
      <c r="AC269" s="93"/>
      <c r="AD269" s="93"/>
      <c r="AE269" s="93"/>
      <c r="AF269" s="93"/>
      <c r="AG269" s="93"/>
      <c r="AH269" s="93"/>
      <c r="AI269" s="93"/>
      <c r="AJ269" s="93"/>
      <c r="AK269" s="93"/>
      <c r="AL269" s="93"/>
      <c r="AM269" s="93"/>
      <c r="AN269" s="93"/>
      <c r="AO269" s="93"/>
      <c r="AP269" s="93"/>
      <c r="AQ269" s="93"/>
      <c r="AR269" s="93"/>
      <c r="AS269" s="93"/>
      <c r="AT269" s="93"/>
      <c r="AU269" s="93"/>
      <c r="AV269" s="93"/>
      <c r="AW269" s="93"/>
      <c r="AX269" s="93"/>
      <c r="AY269" s="93"/>
      <c r="AZ269" s="93"/>
    </row>
    <row r="270" spans="2:52" x14ac:dyDescent="0.15">
      <c r="B270" s="93"/>
      <c r="C270" s="93"/>
      <c r="D270" s="93"/>
      <c r="E270" s="93"/>
      <c r="F270" s="93"/>
      <c r="G270" s="93"/>
      <c r="H270" s="93"/>
      <c r="I270" s="93"/>
      <c r="J270" s="93"/>
      <c r="K270" s="93"/>
      <c r="L270" s="93"/>
      <c r="M270" s="93"/>
      <c r="N270" s="93"/>
      <c r="O270" s="93"/>
      <c r="P270" s="93"/>
      <c r="Q270" s="93"/>
      <c r="R270" s="93"/>
      <c r="S270" s="93"/>
      <c r="T270" s="93"/>
      <c r="U270" s="93"/>
      <c r="V270" s="93"/>
      <c r="W270" s="93"/>
      <c r="X270" s="93"/>
      <c r="Y270" s="93"/>
      <c r="Z270" s="93"/>
      <c r="AA270" s="93"/>
      <c r="AB270" s="93"/>
      <c r="AC270" s="93"/>
      <c r="AD270" s="93"/>
      <c r="AE270" s="93"/>
      <c r="AF270" s="93"/>
      <c r="AG270" s="93"/>
      <c r="AH270" s="93"/>
      <c r="AI270" s="93"/>
      <c r="AJ270" s="93"/>
      <c r="AK270" s="93"/>
      <c r="AL270" s="93"/>
      <c r="AM270" s="93"/>
      <c r="AN270" s="93"/>
      <c r="AO270" s="93"/>
      <c r="AP270" s="93"/>
      <c r="AQ270" s="93"/>
      <c r="AR270" s="93"/>
      <c r="AS270" s="93"/>
      <c r="AT270" s="93"/>
      <c r="AU270" s="93"/>
      <c r="AV270" s="93"/>
      <c r="AW270" s="93"/>
      <c r="AX270" s="93"/>
      <c r="AY270" s="93"/>
      <c r="AZ270" s="93"/>
    </row>
    <row r="271" spans="2:52" x14ac:dyDescent="0.15">
      <c r="B271" s="93"/>
      <c r="C271" s="93"/>
      <c r="D271" s="93"/>
      <c r="E271" s="93"/>
      <c r="F271" s="93"/>
      <c r="G271" s="93"/>
      <c r="H271" s="93"/>
      <c r="I271" s="93"/>
      <c r="J271" s="93"/>
      <c r="K271" s="93"/>
      <c r="L271" s="93"/>
      <c r="M271" s="93"/>
      <c r="N271" s="93"/>
      <c r="O271" s="93"/>
      <c r="P271" s="93"/>
      <c r="Q271" s="93"/>
      <c r="R271" s="93"/>
      <c r="S271" s="93"/>
      <c r="T271" s="93"/>
      <c r="U271" s="93"/>
      <c r="V271" s="93"/>
      <c r="W271" s="93"/>
      <c r="X271" s="93"/>
      <c r="Y271" s="93"/>
      <c r="Z271" s="93"/>
      <c r="AA271" s="93"/>
      <c r="AB271" s="93"/>
      <c r="AC271" s="93"/>
      <c r="AD271" s="93"/>
      <c r="AE271" s="93"/>
      <c r="AF271" s="93"/>
      <c r="AG271" s="93"/>
      <c r="AH271" s="93"/>
      <c r="AI271" s="93"/>
      <c r="AJ271" s="93"/>
      <c r="AK271" s="93"/>
      <c r="AL271" s="93"/>
      <c r="AM271" s="93"/>
      <c r="AN271" s="93"/>
      <c r="AO271" s="93"/>
      <c r="AP271" s="93"/>
      <c r="AQ271" s="93"/>
      <c r="AR271" s="93"/>
      <c r="AS271" s="93"/>
      <c r="AT271" s="93"/>
      <c r="AU271" s="93"/>
      <c r="AV271" s="93"/>
      <c r="AW271" s="93"/>
      <c r="AX271" s="93"/>
      <c r="AY271" s="93"/>
      <c r="AZ271" s="93"/>
    </row>
    <row r="272" spans="2:52" x14ac:dyDescent="0.15">
      <c r="B272" s="93"/>
      <c r="C272" s="93"/>
      <c r="D272" s="93"/>
      <c r="E272" s="93"/>
      <c r="F272" s="93"/>
      <c r="G272" s="93"/>
      <c r="H272" s="93"/>
      <c r="I272" s="93"/>
      <c r="J272" s="93"/>
      <c r="K272" s="93"/>
      <c r="L272" s="93"/>
      <c r="M272" s="93"/>
      <c r="N272" s="93"/>
      <c r="O272" s="93"/>
      <c r="P272" s="93"/>
      <c r="Q272" s="93"/>
      <c r="R272" s="93"/>
      <c r="S272" s="93"/>
      <c r="T272" s="93"/>
      <c r="U272" s="93"/>
      <c r="V272" s="93"/>
      <c r="W272" s="93"/>
      <c r="X272" s="93"/>
      <c r="Y272" s="93"/>
      <c r="Z272" s="93"/>
      <c r="AA272" s="93"/>
      <c r="AB272" s="93"/>
      <c r="AC272" s="93"/>
      <c r="AD272" s="93"/>
      <c r="AE272" s="93"/>
      <c r="AF272" s="93"/>
      <c r="AG272" s="93"/>
      <c r="AH272" s="93"/>
      <c r="AI272" s="93"/>
      <c r="AJ272" s="93"/>
      <c r="AK272" s="93"/>
      <c r="AL272" s="93"/>
      <c r="AM272" s="93"/>
      <c r="AN272" s="93"/>
      <c r="AO272" s="93"/>
      <c r="AP272" s="93"/>
      <c r="AQ272" s="93"/>
      <c r="AR272" s="93"/>
      <c r="AS272" s="93"/>
      <c r="AT272" s="93"/>
      <c r="AU272" s="93"/>
      <c r="AV272" s="93"/>
      <c r="AW272" s="93"/>
      <c r="AX272" s="93"/>
      <c r="AY272" s="93"/>
      <c r="AZ272" s="93"/>
    </row>
    <row r="273" spans="2:52" x14ac:dyDescent="0.15">
      <c r="B273" s="93"/>
      <c r="C273" s="93"/>
      <c r="D273" s="93"/>
      <c r="E273" s="93"/>
      <c r="F273" s="93"/>
      <c r="G273" s="93"/>
      <c r="H273" s="93"/>
      <c r="I273" s="93"/>
      <c r="J273" s="93"/>
      <c r="K273" s="93"/>
      <c r="L273" s="93"/>
      <c r="M273" s="93"/>
      <c r="N273" s="93"/>
      <c r="O273" s="93"/>
      <c r="P273" s="93"/>
      <c r="Q273" s="93"/>
      <c r="R273" s="93"/>
      <c r="S273" s="93"/>
      <c r="T273" s="93"/>
      <c r="U273" s="93"/>
      <c r="V273" s="93"/>
      <c r="W273" s="93"/>
      <c r="X273" s="93"/>
      <c r="Y273" s="93"/>
      <c r="Z273" s="93"/>
      <c r="AA273" s="93"/>
      <c r="AB273" s="93"/>
      <c r="AC273" s="93"/>
      <c r="AD273" s="93"/>
      <c r="AE273" s="93"/>
      <c r="AF273" s="93"/>
      <c r="AG273" s="93"/>
      <c r="AH273" s="93"/>
      <c r="AI273" s="93"/>
      <c r="AJ273" s="93"/>
      <c r="AK273" s="93"/>
      <c r="AL273" s="93"/>
      <c r="AM273" s="93"/>
      <c r="AN273" s="93"/>
      <c r="AO273" s="93"/>
      <c r="AP273" s="93"/>
      <c r="AQ273" s="93"/>
      <c r="AR273" s="93"/>
      <c r="AS273" s="93"/>
      <c r="AT273" s="93"/>
      <c r="AU273" s="93"/>
      <c r="AV273" s="93"/>
      <c r="AW273" s="93"/>
      <c r="AX273" s="93"/>
      <c r="AY273" s="93"/>
      <c r="AZ273" s="93"/>
    </row>
    <row r="274" spans="2:52" x14ac:dyDescent="0.15">
      <c r="B274" s="93"/>
      <c r="C274" s="93"/>
      <c r="D274" s="93"/>
      <c r="E274" s="93"/>
      <c r="F274" s="93"/>
      <c r="G274" s="93"/>
      <c r="H274" s="93"/>
      <c r="I274" s="93"/>
      <c r="J274" s="93"/>
      <c r="K274" s="93"/>
      <c r="L274" s="93"/>
      <c r="M274" s="93"/>
      <c r="N274" s="93"/>
      <c r="O274" s="93"/>
      <c r="P274" s="93"/>
      <c r="Q274" s="93"/>
      <c r="R274" s="93"/>
      <c r="S274" s="93"/>
      <c r="T274" s="93"/>
      <c r="U274" s="93"/>
      <c r="V274" s="93"/>
      <c r="W274" s="93"/>
      <c r="X274" s="93"/>
      <c r="Y274" s="93"/>
      <c r="Z274" s="93"/>
      <c r="AA274" s="93"/>
      <c r="AB274" s="93"/>
      <c r="AC274" s="93"/>
      <c r="AD274" s="93"/>
      <c r="AE274" s="93"/>
      <c r="AF274" s="93"/>
      <c r="AG274" s="93"/>
      <c r="AH274" s="93"/>
      <c r="AI274" s="93"/>
      <c r="AJ274" s="93"/>
      <c r="AK274" s="93"/>
      <c r="AL274" s="93"/>
      <c r="AM274" s="93"/>
      <c r="AN274" s="93"/>
      <c r="AO274" s="93"/>
      <c r="AP274" s="93"/>
      <c r="AQ274" s="93"/>
      <c r="AR274" s="93"/>
      <c r="AS274" s="93"/>
      <c r="AT274" s="93"/>
      <c r="AU274" s="93"/>
      <c r="AV274" s="93"/>
      <c r="AW274" s="93"/>
      <c r="AX274" s="93"/>
      <c r="AY274" s="93"/>
      <c r="AZ274" s="93"/>
    </row>
    <row r="275" spans="2:52" x14ac:dyDescent="0.15">
      <c r="B275" s="93"/>
      <c r="C275" s="93"/>
      <c r="D275" s="93"/>
      <c r="E275" s="93"/>
      <c r="F275" s="93"/>
      <c r="G275" s="93"/>
      <c r="H275" s="93"/>
      <c r="I275" s="93"/>
      <c r="J275" s="93"/>
      <c r="K275" s="93"/>
      <c r="L275" s="93"/>
      <c r="M275" s="93"/>
      <c r="N275" s="93"/>
      <c r="O275" s="93"/>
      <c r="P275" s="93"/>
      <c r="Q275" s="93"/>
      <c r="R275" s="93"/>
      <c r="S275" s="93"/>
      <c r="T275" s="93"/>
      <c r="U275" s="93"/>
      <c r="V275" s="93"/>
      <c r="W275" s="93"/>
      <c r="X275" s="93"/>
      <c r="Y275" s="93"/>
      <c r="Z275" s="93"/>
      <c r="AA275" s="93"/>
      <c r="AB275" s="93"/>
      <c r="AC275" s="93"/>
      <c r="AD275" s="93"/>
      <c r="AE275" s="93"/>
      <c r="AF275" s="93"/>
      <c r="AG275" s="93"/>
      <c r="AH275" s="93"/>
      <c r="AI275" s="93"/>
      <c r="AJ275" s="93"/>
      <c r="AK275" s="93"/>
      <c r="AL275" s="93"/>
      <c r="AM275" s="93"/>
      <c r="AN275" s="93"/>
      <c r="AO275" s="93"/>
      <c r="AP275" s="93"/>
      <c r="AQ275" s="93"/>
      <c r="AR275" s="93"/>
      <c r="AS275" s="93"/>
      <c r="AT275" s="93"/>
      <c r="AU275" s="93"/>
      <c r="AV275" s="93"/>
      <c r="AW275" s="93"/>
      <c r="AX275" s="93"/>
      <c r="AY275" s="93"/>
      <c r="AZ275" s="93"/>
    </row>
    <row r="276" spans="2:52" x14ac:dyDescent="0.15">
      <c r="B276" s="93"/>
      <c r="C276" s="93"/>
      <c r="D276" s="93"/>
      <c r="E276" s="93"/>
      <c r="F276" s="93"/>
      <c r="G276" s="93"/>
      <c r="H276" s="93"/>
      <c r="I276" s="93"/>
      <c r="J276" s="93"/>
      <c r="K276" s="93"/>
      <c r="L276" s="93"/>
      <c r="M276" s="93"/>
      <c r="N276" s="93"/>
      <c r="O276" s="93"/>
      <c r="P276" s="93"/>
      <c r="Q276" s="93"/>
      <c r="R276" s="93"/>
      <c r="S276" s="93"/>
      <c r="T276" s="93"/>
      <c r="U276" s="93"/>
      <c r="V276" s="93"/>
      <c r="W276" s="93"/>
      <c r="X276" s="93"/>
      <c r="Y276" s="93"/>
      <c r="Z276" s="93"/>
      <c r="AA276" s="93"/>
      <c r="AB276" s="93"/>
      <c r="AC276" s="93"/>
      <c r="AD276" s="93"/>
      <c r="AE276" s="93"/>
      <c r="AF276" s="93"/>
      <c r="AG276" s="93"/>
      <c r="AH276" s="93"/>
      <c r="AI276" s="93"/>
      <c r="AJ276" s="93"/>
      <c r="AK276" s="93"/>
      <c r="AL276" s="93"/>
      <c r="AM276" s="93"/>
      <c r="AN276" s="93"/>
      <c r="AO276" s="93"/>
      <c r="AP276" s="93"/>
      <c r="AQ276" s="93"/>
      <c r="AR276" s="93"/>
      <c r="AS276" s="93"/>
      <c r="AT276" s="93"/>
      <c r="AU276" s="93"/>
      <c r="AV276" s="93"/>
      <c r="AW276" s="93"/>
      <c r="AX276" s="93"/>
      <c r="AY276" s="93"/>
      <c r="AZ276" s="93"/>
    </row>
    <row r="277" spans="2:52" x14ac:dyDescent="0.15">
      <c r="B277" s="93"/>
      <c r="C277" s="93"/>
      <c r="D277" s="93"/>
      <c r="E277" s="93"/>
      <c r="F277" s="93"/>
      <c r="G277" s="93"/>
      <c r="H277" s="93"/>
      <c r="I277" s="93"/>
      <c r="J277" s="93"/>
      <c r="K277" s="93"/>
      <c r="L277" s="93"/>
      <c r="M277" s="93"/>
      <c r="N277" s="93"/>
      <c r="O277" s="93"/>
      <c r="P277" s="93"/>
      <c r="Q277" s="93"/>
      <c r="R277" s="93"/>
      <c r="S277" s="93"/>
      <c r="T277" s="93"/>
      <c r="U277" s="93"/>
      <c r="V277" s="93"/>
      <c r="W277" s="93"/>
      <c r="X277" s="93"/>
      <c r="Y277" s="93"/>
      <c r="Z277" s="93"/>
      <c r="AA277" s="93"/>
      <c r="AB277" s="93"/>
      <c r="AC277" s="93"/>
      <c r="AD277" s="93"/>
      <c r="AE277" s="93"/>
      <c r="AF277" s="93"/>
      <c r="AG277" s="93"/>
      <c r="AH277" s="93"/>
      <c r="AI277" s="93"/>
      <c r="AJ277" s="93"/>
      <c r="AK277" s="93"/>
      <c r="AL277" s="93"/>
      <c r="AM277" s="93"/>
      <c r="AN277" s="93"/>
      <c r="AO277" s="93"/>
      <c r="AP277" s="93"/>
      <c r="AQ277" s="93"/>
      <c r="AR277" s="93"/>
      <c r="AS277" s="93"/>
      <c r="AT277" s="93"/>
      <c r="AU277" s="93"/>
      <c r="AV277" s="93"/>
      <c r="AW277" s="93"/>
      <c r="AX277" s="93"/>
      <c r="AY277" s="93"/>
      <c r="AZ277" s="93"/>
    </row>
    <row r="278" spans="2:52" x14ac:dyDescent="0.15">
      <c r="B278" s="93"/>
      <c r="C278" s="93"/>
      <c r="D278" s="93"/>
      <c r="E278" s="93"/>
      <c r="F278" s="93"/>
      <c r="G278" s="93"/>
      <c r="H278" s="93"/>
      <c r="I278" s="93"/>
      <c r="J278" s="93"/>
      <c r="K278" s="93"/>
      <c r="L278" s="93"/>
      <c r="M278" s="93"/>
      <c r="N278" s="93"/>
      <c r="O278" s="93"/>
      <c r="P278" s="93"/>
      <c r="Q278" s="93"/>
      <c r="R278" s="93"/>
      <c r="S278" s="93"/>
      <c r="T278" s="93"/>
      <c r="U278" s="93"/>
      <c r="V278" s="93"/>
      <c r="W278" s="93"/>
      <c r="X278" s="93"/>
      <c r="Y278" s="93"/>
      <c r="Z278" s="93"/>
      <c r="AA278" s="93"/>
      <c r="AB278" s="93"/>
      <c r="AC278" s="93"/>
      <c r="AD278" s="93"/>
      <c r="AE278" s="93"/>
      <c r="AF278" s="93"/>
      <c r="AG278" s="93"/>
      <c r="AH278" s="93"/>
      <c r="AI278" s="93"/>
      <c r="AJ278" s="93"/>
      <c r="AK278" s="93"/>
      <c r="AL278" s="93"/>
      <c r="AM278" s="93"/>
      <c r="AN278" s="93"/>
      <c r="AO278" s="93"/>
      <c r="AP278" s="93"/>
      <c r="AQ278" s="93"/>
      <c r="AR278" s="93"/>
      <c r="AS278" s="93"/>
      <c r="AT278" s="93"/>
      <c r="AU278" s="93"/>
      <c r="AV278" s="93"/>
      <c r="AW278" s="93"/>
      <c r="AX278" s="93"/>
      <c r="AY278" s="93"/>
      <c r="AZ278" s="93"/>
    </row>
    <row r="279" spans="2:52" x14ac:dyDescent="0.15">
      <c r="B279" s="93"/>
      <c r="C279" s="93"/>
      <c r="D279" s="93"/>
      <c r="E279" s="93"/>
      <c r="F279" s="93"/>
      <c r="G279" s="93"/>
      <c r="H279" s="93"/>
      <c r="I279" s="93"/>
      <c r="J279" s="93"/>
      <c r="K279" s="93"/>
      <c r="L279" s="93"/>
      <c r="M279" s="93"/>
      <c r="N279" s="93"/>
      <c r="O279" s="93"/>
      <c r="P279" s="93"/>
      <c r="Q279" s="93"/>
      <c r="R279" s="93"/>
      <c r="S279" s="93"/>
      <c r="T279" s="93"/>
      <c r="U279" s="93"/>
      <c r="V279" s="93"/>
      <c r="W279" s="93"/>
      <c r="X279" s="93"/>
      <c r="Y279" s="93"/>
      <c r="Z279" s="93"/>
      <c r="AA279" s="93"/>
      <c r="AB279" s="93"/>
      <c r="AC279" s="93"/>
      <c r="AD279" s="93"/>
      <c r="AE279" s="93"/>
      <c r="AF279" s="93"/>
      <c r="AG279" s="93"/>
      <c r="AH279" s="93"/>
      <c r="AI279" s="93"/>
      <c r="AJ279" s="93"/>
      <c r="AK279" s="93"/>
      <c r="AL279" s="93"/>
      <c r="AM279" s="93"/>
      <c r="AN279" s="93"/>
      <c r="AO279" s="93"/>
      <c r="AP279" s="93"/>
      <c r="AQ279" s="93"/>
      <c r="AR279" s="93"/>
      <c r="AS279" s="93"/>
      <c r="AT279" s="93"/>
      <c r="AU279" s="93"/>
      <c r="AV279" s="93"/>
      <c r="AW279" s="93"/>
      <c r="AX279" s="93"/>
      <c r="AY279" s="93"/>
      <c r="AZ279" s="93"/>
    </row>
    <row r="280" spans="2:52" x14ac:dyDescent="0.15">
      <c r="B280" s="93"/>
      <c r="C280" s="93"/>
      <c r="D280" s="93"/>
      <c r="E280" s="93"/>
      <c r="F280" s="93"/>
      <c r="G280" s="93"/>
      <c r="H280" s="93"/>
      <c r="I280" s="93"/>
      <c r="J280" s="93"/>
      <c r="K280" s="93"/>
      <c r="L280" s="93"/>
      <c r="M280" s="93"/>
      <c r="N280" s="93"/>
      <c r="O280" s="93"/>
      <c r="P280" s="93"/>
      <c r="Q280" s="93"/>
      <c r="R280" s="93"/>
      <c r="S280" s="93"/>
      <c r="T280" s="93"/>
      <c r="U280" s="93"/>
      <c r="V280" s="93"/>
      <c r="W280" s="93"/>
      <c r="X280" s="93"/>
      <c r="Y280" s="93"/>
      <c r="Z280" s="93"/>
      <c r="AA280" s="93"/>
      <c r="AB280" s="93"/>
      <c r="AC280" s="93"/>
      <c r="AD280" s="93"/>
      <c r="AE280" s="93"/>
      <c r="AF280" s="93"/>
      <c r="AG280" s="93"/>
      <c r="AH280" s="93"/>
      <c r="AI280" s="93"/>
      <c r="AJ280" s="93"/>
      <c r="AK280" s="93"/>
      <c r="AL280" s="93"/>
      <c r="AM280" s="93"/>
      <c r="AN280" s="93"/>
      <c r="AO280" s="93"/>
      <c r="AP280" s="93"/>
      <c r="AQ280" s="93"/>
      <c r="AR280" s="93"/>
      <c r="AS280" s="93"/>
      <c r="AT280" s="93"/>
      <c r="AU280" s="93"/>
      <c r="AV280" s="93"/>
      <c r="AW280" s="93"/>
      <c r="AX280" s="93"/>
      <c r="AY280" s="93"/>
      <c r="AZ280" s="93"/>
    </row>
    <row r="281" spans="2:52" x14ac:dyDescent="0.15">
      <c r="B281" s="93"/>
      <c r="C281" s="93"/>
      <c r="D281" s="93"/>
      <c r="E281" s="93"/>
      <c r="F281" s="93"/>
      <c r="G281" s="93"/>
      <c r="H281" s="93"/>
      <c r="I281" s="93"/>
      <c r="J281" s="93"/>
      <c r="K281" s="93"/>
      <c r="L281" s="93"/>
      <c r="M281" s="93"/>
      <c r="N281" s="93"/>
      <c r="O281" s="93"/>
      <c r="P281" s="93"/>
      <c r="Q281" s="93"/>
      <c r="R281" s="93"/>
      <c r="S281" s="93"/>
      <c r="T281" s="93"/>
      <c r="U281" s="93"/>
      <c r="V281" s="93"/>
      <c r="W281" s="93"/>
      <c r="X281" s="93"/>
      <c r="Y281" s="93"/>
      <c r="Z281" s="93"/>
      <c r="AA281" s="93"/>
      <c r="AB281" s="93"/>
      <c r="AC281" s="93"/>
      <c r="AD281" s="93"/>
      <c r="AE281" s="93"/>
      <c r="AF281" s="93"/>
      <c r="AG281" s="93"/>
      <c r="AH281" s="93"/>
      <c r="AI281" s="93"/>
      <c r="AJ281" s="93"/>
      <c r="AK281" s="93"/>
      <c r="AL281" s="93"/>
      <c r="AM281" s="93"/>
      <c r="AN281" s="93"/>
      <c r="AO281" s="93"/>
      <c r="AP281" s="93"/>
      <c r="AQ281" s="93"/>
      <c r="AR281" s="93"/>
      <c r="AS281" s="93"/>
      <c r="AT281" s="93"/>
      <c r="AU281" s="93"/>
      <c r="AV281" s="93"/>
      <c r="AW281" s="93"/>
      <c r="AX281" s="93"/>
      <c r="AY281" s="93"/>
      <c r="AZ281" s="93"/>
    </row>
    <row r="282" spans="2:52" x14ac:dyDescent="0.15">
      <c r="B282" s="93"/>
      <c r="C282" s="93"/>
      <c r="D282" s="93"/>
      <c r="E282" s="93"/>
      <c r="F282" s="93"/>
      <c r="G282" s="93"/>
      <c r="H282" s="93"/>
      <c r="I282" s="93"/>
      <c r="J282" s="93"/>
      <c r="K282" s="93"/>
      <c r="L282" s="93"/>
      <c r="M282" s="93"/>
      <c r="N282" s="93"/>
      <c r="O282" s="93"/>
      <c r="P282" s="93"/>
      <c r="Q282" s="93"/>
      <c r="R282" s="93"/>
      <c r="S282" s="93"/>
      <c r="T282" s="93"/>
      <c r="U282" s="93"/>
      <c r="V282" s="93"/>
      <c r="W282" s="93"/>
      <c r="X282" s="93"/>
      <c r="Y282" s="93"/>
      <c r="Z282" s="93"/>
      <c r="AA282" s="93"/>
      <c r="AB282" s="93"/>
      <c r="AC282" s="93"/>
      <c r="AD282" s="93"/>
      <c r="AE282" s="93"/>
      <c r="AF282" s="93"/>
      <c r="AG282" s="93"/>
      <c r="AH282" s="93"/>
      <c r="AI282" s="93"/>
      <c r="AJ282" s="93"/>
      <c r="AK282" s="93"/>
      <c r="AL282" s="93"/>
      <c r="AM282" s="93"/>
      <c r="AN282" s="93"/>
      <c r="AO282" s="93"/>
      <c r="AP282" s="93"/>
      <c r="AQ282" s="93"/>
      <c r="AR282" s="93"/>
      <c r="AS282" s="93"/>
      <c r="AT282" s="93"/>
      <c r="AU282" s="93"/>
      <c r="AV282" s="93"/>
      <c r="AW282" s="93"/>
      <c r="AX282" s="93"/>
      <c r="AY282" s="93"/>
      <c r="AZ282" s="93"/>
    </row>
    <row r="283" spans="2:52" x14ac:dyDescent="0.15">
      <c r="B283" s="93"/>
      <c r="C283" s="93"/>
      <c r="D283" s="93"/>
      <c r="E283" s="93"/>
      <c r="F283" s="93"/>
      <c r="G283" s="93"/>
      <c r="H283" s="93"/>
      <c r="I283" s="93"/>
      <c r="J283" s="93"/>
      <c r="AY283" s="93"/>
      <c r="AZ283" s="93"/>
    </row>
  </sheetData>
  <sheetProtection sheet="1" selectLockedCells="1"/>
  <mergeCells count="259">
    <mergeCell ref="B6:BN6"/>
    <mergeCell ref="B31:BN31"/>
    <mergeCell ref="B40:I40"/>
    <mergeCell ref="J40:Q40"/>
    <mergeCell ref="R39:Y39"/>
    <mergeCell ref="R40:Y40"/>
    <mergeCell ref="B39:I39"/>
    <mergeCell ref="J39:Q39"/>
    <mergeCell ref="BE30:BH30"/>
    <mergeCell ref="BD35:BK35"/>
    <mergeCell ref="BD36:BK36"/>
    <mergeCell ref="AN35:BC35"/>
    <mergeCell ref="AI35:AK35"/>
    <mergeCell ref="AL35:AM35"/>
    <mergeCell ref="BI30:BK30"/>
    <mergeCell ref="Y35:Z35"/>
    <mergeCell ref="AE35:AF35"/>
    <mergeCell ref="AG35:AH35"/>
    <mergeCell ref="Z39:BK39"/>
    <mergeCell ref="BD34:BK34"/>
    <mergeCell ref="U36:V36"/>
    <mergeCell ref="W36:X36"/>
    <mergeCell ref="Y36:Z36"/>
    <mergeCell ref="AA36:AB36"/>
    <mergeCell ref="B43:I43"/>
    <mergeCell ref="AC36:AD36"/>
    <mergeCell ref="AE36:AF36"/>
    <mergeCell ref="AG36:AH36"/>
    <mergeCell ref="AI36:AK36"/>
    <mergeCell ref="AL36:AM36"/>
    <mergeCell ref="L4:M4"/>
    <mergeCell ref="P4:Q4"/>
    <mergeCell ref="T4:U4"/>
    <mergeCell ref="X4:Y4"/>
    <mergeCell ref="AD4:AE4"/>
    <mergeCell ref="AC35:AD35"/>
    <mergeCell ref="B20:L20"/>
    <mergeCell ref="M20:W20"/>
    <mergeCell ref="X20:AH20"/>
    <mergeCell ref="X11:AH15"/>
    <mergeCell ref="M9:R9"/>
    <mergeCell ref="S8:X8"/>
    <mergeCell ref="Y8:AE8"/>
    <mergeCell ref="S9:X9"/>
    <mergeCell ref="Y9:AE9"/>
    <mergeCell ref="AF9:AL9"/>
    <mergeCell ref="B3:F4"/>
    <mergeCell ref="B5:BN5"/>
    <mergeCell ref="AC43:AD43"/>
    <mergeCell ref="AE43:AF43"/>
    <mergeCell ref="AG43:AH43"/>
    <mergeCell ref="AI43:AJ43"/>
    <mergeCell ref="AK43:AL43"/>
    <mergeCell ref="AM43:AN43"/>
    <mergeCell ref="AO43:AP43"/>
    <mergeCell ref="AM41:AN41"/>
    <mergeCell ref="AO41:AP41"/>
    <mergeCell ref="AC41:AD41"/>
    <mergeCell ref="AE41:AF41"/>
    <mergeCell ref="AG41:AH41"/>
    <mergeCell ref="AI41:AJ41"/>
    <mergeCell ref="AK41:AL41"/>
    <mergeCell ref="AC42:AD42"/>
    <mergeCell ref="AE42:AF42"/>
    <mergeCell ref="AG42:AH42"/>
    <mergeCell ref="AI42:AJ42"/>
    <mergeCell ref="AK42:AL42"/>
    <mergeCell ref="AM42:AN42"/>
    <mergeCell ref="AO42:AP42"/>
    <mergeCell ref="AQ43:AS43"/>
    <mergeCell ref="AT43:AU43"/>
    <mergeCell ref="AV43:BK43"/>
    <mergeCell ref="AQ41:AS41"/>
    <mergeCell ref="AT41:AU41"/>
    <mergeCell ref="AV41:BK41"/>
    <mergeCell ref="AQ42:AS42"/>
    <mergeCell ref="AT42:AU42"/>
    <mergeCell ref="AV42:BK42"/>
    <mergeCell ref="AT40:AU40"/>
    <mergeCell ref="AV40:BK40"/>
    <mergeCell ref="Z40:AB40"/>
    <mergeCell ref="AC40:AD40"/>
    <mergeCell ref="AE40:AF40"/>
    <mergeCell ref="AG40:AH40"/>
    <mergeCell ref="AI40:AJ40"/>
    <mergeCell ref="AK40:AL40"/>
    <mergeCell ref="AQ40:AS40"/>
    <mergeCell ref="AM40:AN40"/>
    <mergeCell ref="AO40:AP40"/>
    <mergeCell ref="J43:Q43"/>
    <mergeCell ref="R42:Y42"/>
    <mergeCell ref="R43:Y43"/>
    <mergeCell ref="Z43:AB43"/>
    <mergeCell ref="B42:I42"/>
    <mergeCell ref="J42:Q42"/>
    <mergeCell ref="B35:I35"/>
    <mergeCell ref="B34:I34"/>
    <mergeCell ref="R35:T35"/>
    <mergeCell ref="J34:Q34"/>
    <mergeCell ref="J35:Q35"/>
    <mergeCell ref="U35:V35"/>
    <mergeCell ref="W35:X35"/>
    <mergeCell ref="AA35:AB35"/>
    <mergeCell ref="Z42:AB42"/>
    <mergeCell ref="B41:I41"/>
    <mergeCell ref="J41:Q41"/>
    <mergeCell ref="R41:Y41"/>
    <mergeCell ref="Z41:AB41"/>
    <mergeCell ref="R34:BC34"/>
    <mergeCell ref="R36:T36"/>
    <mergeCell ref="B36:I36"/>
    <mergeCell ref="AN36:BC36"/>
    <mergeCell ref="J36:Q36"/>
    <mergeCell ref="BE28:BH28"/>
    <mergeCell ref="BI28:BK28"/>
    <mergeCell ref="BL28:BN28"/>
    <mergeCell ref="B28:L28"/>
    <mergeCell ref="M28:W28"/>
    <mergeCell ref="X28:AH28"/>
    <mergeCell ref="BL29:BN29"/>
    <mergeCell ref="B29:L29"/>
    <mergeCell ref="M29:W29"/>
    <mergeCell ref="X29:AH29"/>
    <mergeCell ref="AI29:AS29"/>
    <mergeCell ref="AT29:BD29"/>
    <mergeCell ref="BE29:BH29"/>
    <mergeCell ref="BI29:BK29"/>
    <mergeCell ref="AI28:AS28"/>
    <mergeCell ref="BE26:BH26"/>
    <mergeCell ref="BI26:BK26"/>
    <mergeCell ref="BL26:BN26"/>
    <mergeCell ref="B27:L27"/>
    <mergeCell ref="M27:W27"/>
    <mergeCell ref="X27:AH27"/>
    <mergeCell ref="AI27:AS27"/>
    <mergeCell ref="AT27:BD27"/>
    <mergeCell ref="BE27:BH27"/>
    <mergeCell ref="BI27:BK27"/>
    <mergeCell ref="BL27:BN27"/>
    <mergeCell ref="X26:AH26"/>
    <mergeCell ref="AI26:AS26"/>
    <mergeCell ref="B26:L26"/>
    <mergeCell ref="M26:W26"/>
    <mergeCell ref="BE24:BH24"/>
    <mergeCell ref="BI24:BK24"/>
    <mergeCell ref="BL24:BN24"/>
    <mergeCell ref="B25:L25"/>
    <mergeCell ref="M25:W25"/>
    <mergeCell ref="X25:AH25"/>
    <mergeCell ref="AI25:AS25"/>
    <mergeCell ref="AT25:BD25"/>
    <mergeCell ref="BE25:BH25"/>
    <mergeCell ref="BI25:BK25"/>
    <mergeCell ref="BL25:BN25"/>
    <mergeCell ref="M24:W24"/>
    <mergeCell ref="X24:AH24"/>
    <mergeCell ref="AI24:AS24"/>
    <mergeCell ref="B24:L24"/>
    <mergeCell ref="BE22:BH22"/>
    <mergeCell ref="BI22:BK22"/>
    <mergeCell ref="BL22:BN22"/>
    <mergeCell ref="B23:L23"/>
    <mergeCell ref="M23:W23"/>
    <mergeCell ref="X23:AH23"/>
    <mergeCell ref="AI23:AS23"/>
    <mergeCell ref="AT23:BD23"/>
    <mergeCell ref="BE23:BH23"/>
    <mergeCell ref="BI23:BK23"/>
    <mergeCell ref="BL23:BN23"/>
    <mergeCell ref="B22:L22"/>
    <mergeCell ref="M22:W22"/>
    <mergeCell ref="X22:AH22"/>
    <mergeCell ref="AI22:AS22"/>
    <mergeCell ref="BE20:BH20"/>
    <mergeCell ref="BI20:BK20"/>
    <mergeCell ref="BL20:BN20"/>
    <mergeCell ref="B21:L21"/>
    <mergeCell ref="M21:W21"/>
    <mergeCell ref="X21:AH21"/>
    <mergeCell ref="AI21:AS21"/>
    <mergeCell ref="AT21:BD21"/>
    <mergeCell ref="BE21:BH21"/>
    <mergeCell ref="BI21:BK21"/>
    <mergeCell ref="BL21:BN21"/>
    <mergeCell ref="BE18:BH18"/>
    <mergeCell ref="BI18:BK18"/>
    <mergeCell ref="BL18:BN18"/>
    <mergeCell ref="BL16:BN16"/>
    <mergeCell ref="BE17:BH17"/>
    <mergeCell ref="BI17:BK17"/>
    <mergeCell ref="BL17:BN17"/>
    <mergeCell ref="M16:W16"/>
    <mergeCell ref="X16:AH16"/>
    <mergeCell ref="AI16:AS16"/>
    <mergeCell ref="AT16:BD16"/>
    <mergeCell ref="BE16:BH16"/>
    <mergeCell ref="BI16:BK16"/>
    <mergeCell ref="B16:L16"/>
    <mergeCell ref="B17:L17"/>
    <mergeCell ref="M17:W17"/>
    <mergeCell ref="X17:AH17"/>
    <mergeCell ref="AI17:AS17"/>
    <mergeCell ref="AT17:BD17"/>
    <mergeCell ref="B30:L30"/>
    <mergeCell ref="M30:W30"/>
    <mergeCell ref="X30:AH30"/>
    <mergeCell ref="AI30:AS30"/>
    <mergeCell ref="AT30:BD30"/>
    <mergeCell ref="B19:L19"/>
    <mergeCell ref="M19:W19"/>
    <mergeCell ref="B18:L18"/>
    <mergeCell ref="M18:W18"/>
    <mergeCell ref="X18:AH18"/>
    <mergeCell ref="AI18:AS18"/>
    <mergeCell ref="AT18:BD18"/>
    <mergeCell ref="AI20:AS20"/>
    <mergeCell ref="AT20:BD20"/>
    <mergeCell ref="AT22:BD22"/>
    <mergeCell ref="AT24:BD24"/>
    <mergeCell ref="AT26:BD26"/>
    <mergeCell ref="AT28:BD28"/>
    <mergeCell ref="BL30:BN30"/>
    <mergeCell ref="L3:M3"/>
    <mergeCell ref="P3:Q3"/>
    <mergeCell ref="T3:U3"/>
    <mergeCell ref="X3:Y3"/>
    <mergeCell ref="AD3:AE3"/>
    <mergeCell ref="X19:AH19"/>
    <mergeCell ref="AI19:AS19"/>
    <mergeCell ref="AT19:BD19"/>
    <mergeCell ref="BL14:BN14"/>
    <mergeCell ref="BI14:BK14"/>
    <mergeCell ref="BI15:BK15"/>
    <mergeCell ref="BL15:BN15"/>
    <mergeCell ref="BI11:BN13"/>
    <mergeCell ref="BE11:BH15"/>
    <mergeCell ref="AT11:BD15"/>
    <mergeCell ref="AI11:AS15"/>
    <mergeCell ref="BE19:BH19"/>
    <mergeCell ref="BI19:BK19"/>
    <mergeCell ref="BL19:BN19"/>
    <mergeCell ref="B11:L15"/>
    <mergeCell ref="M11:W15"/>
    <mergeCell ref="B9:F9"/>
    <mergeCell ref="BI8:BK8"/>
    <mergeCell ref="BI9:BK9"/>
    <mergeCell ref="B7:F8"/>
    <mergeCell ref="G7:L8"/>
    <mergeCell ref="M7:R8"/>
    <mergeCell ref="S7:AV7"/>
    <mergeCell ref="AM8:AV8"/>
    <mergeCell ref="AM9:AV9"/>
    <mergeCell ref="AF8:AL8"/>
    <mergeCell ref="BB7:BM7"/>
    <mergeCell ref="BB9:BH9"/>
    <mergeCell ref="BB8:BH8"/>
    <mergeCell ref="G9:H9"/>
    <mergeCell ref="I9:J9"/>
    <mergeCell ref="K9:L9"/>
  </mergeCells>
  <phoneticPr fontId="2"/>
  <dataValidations count="6">
    <dataValidation type="list" allowBlank="1" showInputMessage="1" showErrorMessage="1" sqref="BD35:BK36 BH38 BJ33 BJ38 BH33 BE16:BH30" xr:uid="{00000000-0002-0000-0500-000000000000}">
      <formula1>"有,無"</formula1>
    </dataValidation>
    <dataValidation type="list" allowBlank="1" showInputMessage="1" showErrorMessage="1" sqref="S9:AV9 R38:AI38 R33:AI33" xr:uid="{00000000-0002-0000-0500-000001000000}">
      <formula1>"○"</formula1>
    </dataValidation>
    <dataValidation type="list" allowBlank="1" showInputMessage="1" sqref="AJ38:AQ38 AJ33:AQ33" xr:uid="{00000000-0002-0000-0500-000002000000}">
      <formula1>"職業欄に同じ"</formula1>
    </dataValidation>
    <dataValidation type="list" allowBlank="1" showInputMessage="1" showErrorMessage="1" sqref="J35:Q36" xr:uid="{00000000-0002-0000-0500-000003000000}">
      <formula1>"公認会計士,監査法人"</formula1>
    </dataValidation>
    <dataValidation type="list" allowBlank="1" showInputMessage="1" showErrorMessage="1" sqref="X16:AH30" xr:uid="{00000000-0002-0000-0500-000004000000}">
      <formula1>"職業欄に同じ"</formula1>
    </dataValidation>
    <dataValidation type="list" allowBlank="1" showInputMessage="1" showErrorMessage="1" sqref="R40:Y43" xr:uid="{00000000-0002-0000-0500-000005000000}">
      <formula1>"監事,事務局員,外部委員"</formula1>
    </dataValidation>
  </dataValidations>
  <pageMargins left="0.59055118110236227" right="0.43307086614173229" top="0" bottom="0" header="0.39370078740157483" footer="0"/>
  <pageSetup paperSize="9" firstPageNumber="3" orientation="portrait" useFirstPageNumber="1" r:id="rId1"/>
  <headerFooter alignWithMargins="0">
    <oddFooter>&amp;C&amp;"ＭＳ Ｐ明朝,標準"- 4 -</oddFooter>
  </headerFooter>
  <ignoredErrors>
    <ignoredError sqref="Z40" unlockedFormula="1"/>
  </ignoredError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R73"/>
  <sheetViews>
    <sheetView view="pageBreakPreview" zoomScaleNormal="100" zoomScaleSheetLayoutView="100" workbookViewId="0">
      <selection activeCell="B7" sqref="B7:B9"/>
    </sheetView>
  </sheetViews>
  <sheetFormatPr defaultRowHeight="12" x14ac:dyDescent="0.15"/>
  <cols>
    <col min="1" max="1" width="1.75" style="2" customWidth="1"/>
    <col min="2" max="2" width="11.75" style="2" customWidth="1"/>
    <col min="3" max="3" width="4.625" style="2" customWidth="1"/>
    <col min="4" max="5" width="2" style="2" customWidth="1"/>
    <col min="6" max="6" width="4" style="2" customWidth="1"/>
    <col min="7" max="9" width="6.75" style="2" customWidth="1"/>
    <col min="10" max="11" width="10.5" style="2" customWidth="1"/>
    <col min="12" max="12" width="28.875" style="2" customWidth="1"/>
    <col min="13" max="13" width="28.5" style="2" customWidth="1"/>
    <col min="14" max="16384" width="9" style="2"/>
  </cols>
  <sheetData>
    <row r="1" spans="2:18" ht="21" customHeight="1" x14ac:dyDescent="0.15">
      <c r="B1" s="320" t="s">
        <v>101</v>
      </c>
    </row>
    <row r="2" spans="2:18" ht="21" customHeight="1" x14ac:dyDescent="0.15">
      <c r="B2" s="322" t="s">
        <v>371</v>
      </c>
    </row>
    <row r="3" spans="2:18" ht="16.5" customHeight="1" x14ac:dyDescent="0.15">
      <c r="B3" s="321" t="str">
        <f>"　　　"&amp;表紙!Q2&amp;表紙!Q3&amp;"年4月から監査資料作成日までの開催状況を記入してください。"</f>
        <v>　　　令和7年4月から監査資料作成日までの開催状況を記入してください。</v>
      </c>
    </row>
    <row r="4" spans="2:18" ht="7.5" customHeight="1" x14ac:dyDescent="0.15">
      <c r="B4" s="1"/>
    </row>
    <row r="5" spans="2:18" ht="21.75" customHeight="1" x14ac:dyDescent="0.15">
      <c r="B5" s="342" t="s">
        <v>184</v>
      </c>
      <c r="C5" s="673" t="s">
        <v>470</v>
      </c>
      <c r="D5" s="674"/>
      <c r="E5" s="673" t="s">
        <v>471</v>
      </c>
      <c r="F5" s="674"/>
      <c r="G5" s="677" t="s">
        <v>472</v>
      </c>
      <c r="H5" s="677" t="s">
        <v>473</v>
      </c>
      <c r="I5" s="677" t="s">
        <v>474</v>
      </c>
      <c r="J5" s="681" t="s">
        <v>154</v>
      </c>
      <c r="K5" s="681" t="s">
        <v>201</v>
      </c>
      <c r="L5" s="679" t="s">
        <v>372</v>
      </c>
      <c r="M5" s="3"/>
      <c r="N5" s="3"/>
      <c r="O5" s="3"/>
      <c r="P5" s="3"/>
      <c r="Q5" s="3"/>
      <c r="R5" s="3"/>
    </row>
    <row r="6" spans="2:18" ht="21.75" customHeight="1" x14ac:dyDescent="0.15">
      <c r="B6" s="341" t="s">
        <v>469</v>
      </c>
      <c r="C6" s="675"/>
      <c r="D6" s="676"/>
      <c r="E6" s="675"/>
      <c r="F6" s="676"/>
      <c r="G6" s="678"/>
      <c r="H6" s="678"/>
      <c r="I6" s="678"/>
      <c r="J6" s="682" t="s">
        <v>36</v>
      </c>
      <c r="K6" s="683"/>
      <c r="L6" s="680" t="s">
        <v>35</v>
      </c>
    </row>
    <row r="7" spans="2:18" ht="11.25" customHeight="1" x14ac:dyDescent="0.15">
      <c r="B7" s="664"/>
      <c r="C7" s="667"/>
      <c r="D7" s="668"/>
      <c r="E7" s="667"/>
      <c r="F7" s="668"/>
      <c r="G7" s="661"/>
      <c r="H7" s="661"/>
      <c r="I7" s="661"/>
      <c r="J7" s="661"/>
      <c r="K7" s="661"/>
      <c r="L7" s="4"/>
    </row>
    <row r="8" spans="2:18" ht="11.25" customHeight="1" x14ac:dyDescent="0.15">
      <c r="B8" s="665"/>
      <c r="C8" s="669"/>
      <c r="D8" s="670"/>
      <c r="E8" s="669"/>
      <c r="F8" s="670"/>
      <c r="G8" s="662"/>
      <c r="H8" s="662"/>
      <c r="I8" s="662"/>
      <c r="J8" s="662"/>
      <c r="K8" s="662"/>
      <c r="L8" s="5"/>
    </row>
    <row r="9" spans="2:18" ht="11.25" customHeight="1" x14ac:dyDescent="0.15">
      <c r="B9" s="665"/>
      <c r="C9" s="669"/>
      <c r="D9" s="670"/>
      <c r="E9" s="669"/>
      <c r="F9" s="670"/>
      <c r="G9" s="662"/>
      <c r="H9" s="662"/>
      <c r="I9" s="662"/>
      <c r="J9" s="662"/>
      <c r="K9" s="662"/>
      <c r="L9" s="5"/>
    </row>
    <row r="10" spans="2:18" ht="11.25" customHeight="1" x14ac:dyDescent="0.15">
      <c r="B10" s="665"/>
      <c r="C10" s="669"/>
      <c r="D10" s="670"/>
      <c r="E10" s="669"/>
      <c r="F10" s="670"/>
      <c r="G10" s="662"/>
      <c r="H10" s="662"/>
      <c r="I10" s="662"/>
      <c r="J10" s="662"/>
      <c r="K10" s="662"/>
      <c r="L10" s="5"/>
    </row>
    <row r="11" spans="2:18" ht="11.25" customHeight="1" x14ac:dyDescent="0.15">
      <c r="B11" s="665"/>
      <c r="C11" s="669"/>
      <c r="D11" s="670"/>
      <c r="E11" s="669"/>
      <c r="F11" s="670"/>
      <c r="G11" s="662"/>
      <c r="H11" s="662"/>
      <c r="I11" s="662"/>
      <c r="J11" s="662"/>
      <c r="K11" s="662"/>
      <c r="L11" s="5"/>
    </row>
    <row r="12" spans="2:18" ht="11.25" customHeight="1" x14ac:dyDescent="0.15">
      <c r="B12" s="666"/>
      <c r="C12" s="671"/>
      <c r="D12" s="672"/>
      <c r="E12" s="671"/>
      <c r="F12" s="672"/>
      <c r="G12" s="663"/>
      <c r="H12" s="663"/>
      <c r="I12" s="663"/>
      <c r="J12" s="663"/>
      <c r="K12" s="663"/>
      <c r="L12" s="6"/>
    </row>
    <row r="13" spans="2:18" ht="11.25" customHeight="1" x14ac:dyDescent="0.15">
      <c r="B13" s="664"/>
      <c r="C13" s="667"/>
      <c r="D13" s="668"/>
      <c r="E13" s="667"/>
      <c r="F13" s="668"/>
      <c r="G13" s="661"/>
      <c r="H13" s="661"/>
      <c r="I13" s="661"/>
      <c r="J13" s="661"/>
      <c r="K13" s="661"/>
      <c r="L13" s="4"/>
    </row>
    <row r="14" spans="2:18" ht="11.25" customHeight="1" x14ac:dyDescent="0.15">
      <c r="B14" s="665"/>
      <c r="C14" s="669"/>
      <c r="D14" s="670"/>
      <c r="E14" s="669"/>
      <c r="F14" s="670"/>
      <c r="G14" s="662"/>
      <c r="H14" s="662"/>
      <c r="I14" s="662"/>
      <c r="J14" s="662"/>
      <c r="K14" s="662"/>
      <c r="L14" s="5"/>
    </row>
    <row r="15" spans="2:18" ht="11.25" customHeight="1" x14ac:dyDescent="0.15">
      <c r="B15" s="665"/>
      <c r="C15" s="669"/>
      <c r="D15" s="670"/>
      <c r="E15" s="669"/>
      <c r="F15" s="670"/>
      <c r="G15" s="662"/>
      <c r="H15" s="662"/>
      <c r="I15" s="662"/>
      <c r="J15" s="662"/>
      <c r="K15" s="662"/>
      <c r="L15" s="5"/>
    </row>
    <row r="16" spans="2:18" ht="11.25" customHeight="1" x14ac:dyDescent="0.15">
      <c r="B16" s="665"/>
      <c r="C16" s="669"/>
      <c r="D16" s="670"/>
      <c r="E16" s="669"/>
      <c r="F16" s="670"/>
      <c r="G16" s="662"/>
      <c r="H16" s="662"/>
      <c r="I16" s="662"/>
      <c r="J16" s="662"/>
      <c r="K16" s="662"/>
      <c r="L16" s="5"/>
    </row>
    <row r="17" spans="2:12" ht="11.25" customHeight="1" x14ac:dyDescent="0.15">
      <c r="B17" s="665"/>
      <c r="C17" s="669"/>
      <c r="D17" s="670"/>
      <c r="E17" s="669"/>
      <c r="F17" s="670"/>
      <c r="G17" s="662"/>
      <c r="H17" s="662"/>
      <c r="I17" s="662"/>
      <c r="J17" s="662"/>
      <c r="K17" s="662"/>
      <c r="L17" s="5"/>
    </row>
    <row r="18" spans="2:12" ht="11.25" customHeight="1" x14ac:dyDescent="0.15">
      <c r="B18" s="666"/>
      <c r="C18" s="671"/>
      <c r="D18" s="672"/>
      <c r="E18" s="671"/>
      <c r="F18" s="672"/>
      <c r="G18" s="663"/>
      <c r="H18" s="663"/>
      <c r="I18" s="663"/>
      <c r="J18" s="663"/>
      <c r="K18" s="663"/>
      <c r="L18" s="6"/>
    </row>
    <row r="19" spans="2:12" ht="11.25" customHeight="1" x14ac:dyDescent="0.15">
      <c r="B19" s="664"/>
      <c r="C19" s="667"/>
      <c r="D19" s="668"/>
      <c r="E19" s="667"/>
      <c r="F19" s="668"/>
      <c r="G19" s="661"/>
      <c r="H19" s="661"/>
      <c r="I19" s="661"/>
      <c r="J19" s="661"/>
      <c r="K19" s="661"/>
      <c r="L19" s="4"/>
    </row>
    <row r="20" spans="2:12" ht="11.25" customHeight="1" x14ac:dyDescent="0.15">
      <c r="B20" s="665"/>
      <c r="C20" s="669"/>
      <c r="D20" s="670"/>
      <c r="E20" s="669"/>
      <c r="F20" s="670"/>
      <c r="G20" s="662"/>
      <c r="H20" s="662"/>
      <c r="I20" s="662"/>
      <c r="J20" s="662"/>
      <c r="K20" s="662"/>
      <c r="L20" s="5"/>
    </row>
    <row r="21" spans="2:12" ht="11.25" customHeight="1" x14ac:dyDescent="0.15">
      <c r="B21" s="665"/>
      <c r="C21" s="669"/>
      <c r="D21" s="670"/>
      <c r="E21" s="669"/>
      <c r="F21" s="670"/>
      <c r="G21" s="662"/>
      <c r="H21" s="662"/>
      <c r="I21" s="662"/>
      <c r="J21" s="662"/>
      <c r="K21" s="662"/>
      <c r="L21" s="5"/>
    </row>
    <row r="22" spans="2:12" ht="11.25" customHeight="1" x14ac:dyDescent="0.15">
      <c r="B22" s="665"/>
      <c r="C22" s="669"/>
      <c r="D22" s="670"/>
      <c r="E22" s="669"/>
      <c r="F22" s="670"/>
      <c r="G22" s="662"/>
      <c r="H22" s="662"/>
      <c r="I22" s="662"/>
      <c r="J22" s="662"/>
      <c r="K22" s="662"/>
      <c r="L22" s="5"/>
    </row>
    <row r="23" spans="2:12" ht="11.25" customHeight="1" x14ac:dyDescent="0.15">
      <c r="B23" s="665"/>
      <c r="C23" s="669"/>
      <c r="D23" s="670"/>
      <c r="E23" s="669"/>
      <c r="F23" s="670"/>
      <c r="G23" s="662"/>
      <c r="H23" s="662"/>
      <c r="I23" s="662"/>
      <c r="J23" s="662"/>
      <c r="K23" s="662"/>
      <c r="L23" s="5"/>
    </row>
    <row r="24" spans="2:12" ht="11.25" customHeight="1" x14ac:dyDescent="0.15">
      <c r="B24" s="666"/>
      <c r="C24" s="671"/>
      <c r="D24" s="672"/>
      <c r="E24" s="671"/>
      <c r="F24" s="672"/>
      <c r="G24" s="663"/>
      <c r="H24" s="663"/>
      <c r="I24" s="663"/>
      <c r="J24" s="663"/>
      <c r="K24" s="663"/>
      <c r="L24" s="6"/>
    </row>
    <row r="25" spans="2:12" ht="11.25" customHeight="1" x14ac:dyDescent="0.15">
      <c r="B25" s="664"/>
      <c r="C25" s="667"/>
      <c r="D25" s="668"/>
      <c r="E25" s="667"/>
      <c r="F25" s="668"/>
      <c r="G25" s="661"/>
      <c r="H25" s="661"/>
      <c r="I25" s="661"/>
      <c r="J25" s="661"/>
      <c r="K25" s="661"/>
      <c r="L25" s="4"/>
    </row>
    <row r="26" spans="2:12" ht="11.25" customHeight="1" x14ac:dyDescent="0.15">
      <c r="B26" s="665"/>
      <c r="C26" s="669"/>
      <c r="D26" s="670"/>
      <c r="E26" s="669"/>
      <c r="F26" s="670"/>
      <c r="G26" s="662"/>
      <c r="H26" s="662"/>
      <c r="I26" s="662"/>
      <c r="J26" s="662"/>
      <c r="K26" s="662"/>
      <c r="L26" s="5"/>
    </row>
    <row r="27" spans="2:12" ht="11.25" customHeight="1" x14ac:dyDescent="0.15">
      <c r="B27" s="665"/>
      <c r="C27" s="669"/>
      <c r="D27" s="670"/>
      <c r="E27" s="669"/>
      <c r="F27" s="670"/>
      <c r="G27" s="662"/>
      <c r="H27" s="662"/>
      <c r="I27" s="662"/>
      <c r="J27" s="662"/>
      <c r="K27" s="662"/>
      <c r="L27" s="5"/>
    </row>
    <row r="28" spans="2:12" ht="11.25" customHeight="1" x14ac:dyDescent="0.15">
      <c r="B28" s="665"/>
      <c r="C28" s="669"/>
      <c r="D28" s="670"/>
      <c r="E28" s="669"/>
      <c r="F28" s="670"/>
      <c r="G28" s="662"/>
      <c r="H28" s="662"/>
      <c r="I28" s="662"/>
      <c r="J28" s="662"/>
      <c r="K28" s="662"/>
      <c r="L28" s="5"/>
    </row>
    <row r="29" spans="2:12" ht="11.25" customHeight="1" x14ac:dyDescent="0.15">
      <c r="B29" s="665"/>
      <c r="C29" s="669"/>
      <c r="D29" s="670"/>
      <c r="E29" s="669"/>
      <c r="F29" s="670"/>
      <c r="G29" s="662"/>
      <c r="H29" s="662"/>
      <c r="I29" s="662"/>
      <c r="J29" s="662"/>
      <c r="K29" s="662"/>
      <c r="L29" s="5"/>
    </row>
    <row r="30" spans="2:12" ht="11.25" customHeight="1" x14ac:dyDescent="0.15">
      <c r="B30" s="666"/>
      <c r="C30" s="671"/>
      <c r="D30" s="672"/>
      <c r="E30" s="671"/>
      <c r="F30" s="672"/>
      <c r="G30" s="663"/>
      <c r="H30" s="663"/>
      <c r="I30" s="663"/>
      <c r="J30" s="663"/>
      <c r="K30" s="663"/>
      <c r="L30" s="5"/>
    </row>
    <row r="31" spans="2:12" ht="11.25" customHeight="1" x14ac:dyDescent="0.15">
      <c r="B31" s="664"/>
      <c r="C31" s="667"/>
      <c r="D31" s="668"/>
      <c r="E31" s="667"/>
      <c r="F31" s="668"/>
      <c r="G31" s="661"/>
      <c r="H31" s="661"/>
      <c r="I31" s="661"/>
      <c r="J31" s="661"/>
      <c r="K31" s="661"/>
      <c r="L31" s="4"/>
    </row>
    <row r="32" spans="2:12" ht="11.25" customHeight="1" x14ac:dyDescent="0.15">
      <c r="B32" s="665"/>
      <c r="C32" s="669"/>
      <c r="D32" s="670"/>
      <c r="E32" s="669"/>
      <c r="F32" s="670"/>
      <c r="G32" s="662"/>
      <c r="H32" s="662"/>
      <c r="I32" s="662"/>
      <c r="J32" s="662"/>
      <c r="K32" s="662"/>
      <c r="L32" s="5"/>
    </row>
    <row r="33" spans="2:13" ht="11.25" customHeight="1" x14ac:dyDescent="0.15">
      <c r="B33" s="665"/>
      <c r="C33" s="669"/>
      <c r="D33" s="670"/>
      <c r="E33" s="669"/>
      <c r="F33" s="670"/>
      <c r="G33" s="662"/>
      <c r="H33" s="662"/>
      <c r="I33" s="662"/>
      <c r="J33" s="662"/>
      <c r="K33" s="662"/>
      <c r="L33" s="5"/>
    </row>
    <row r="34" spans="2:13" ht="11.25" customHeight="1" x14ac:dyDescent="0.15">
      <c r="B34" s="665"/>
      <c r="C34" s="669"/>
      <c r="D34" s="670"/>
      <c r="E34" s="669"/>
      <c r="F34" s="670"/>
      <c r="G34" s="662"/>
      <c r="H34" s="662"/>
      <c r="I34" s="662"/>
      <c r="J34" s="662"/>
      <c r="K34" s="662"/>
      <c r="L34" s="5"/>
    </row>
    <row r="35" spans="2:13" ht="11.25" customHeight="1" x14ac:dyDescent="0.15">
      <c r="B35" s="665"/>
      <c r="C35" s="669"/>
      <c r="D35" s="670"/>
      <c r="E35" s="669"/>
      <c r="F35" s="670"/>
      <c r="G35" s="662"/>
      <c r="H35" s="662"/>
      <c r="I35" s="662"/>
      <c r="J35" s="662"/>
      <c r="K35" s="662"/>
      <c r="L35" s="5"/>
    </row>
    <row r="36" spans="2:13" ht="11.25" customHeight="1" x14ac:dyDescent="0.15">
      <c r="B36" s="666"/>
      <c r="C36" s="671"/>
      <c r="D36" s="672"/>
      <c r="E36" s="671"/>
      <c r="F36" s="672"/>
      <c r="G36" s="663"/>
      <c r="H36" s="663"/>
      <c r="I36" s="663"/>
      <c r="J36" s="663"/>
      <c r="K36" s="663"/>
      <c r="L36" s="6"/>
    </row>
    <row r="37" spans="2:13" ht="11.25" customHeight="1" x14ac:dyDescent="0.15">
      <c r="B37" s="664"/>
      <c r="C37" s="667"/>
      <c r="D37" s="668"/>
      <c r="E37" s="667"/>
      <c r="F37" s="668"/>
      <c r="G37" s="661"/>
      <c r="H37" s="661"/>
      <c r="I37" s="661"/>
      <c r="J37" s="661"/>
      <c r="K37" s="661"/>
      <c r="L37" s="4"/>
    </row>
    <row r="38" spans="2:13" ht="11.25" customHeight="1" x14ac:dyDescent="0.15">
      <c r="B38" s="665"/>
      <c r="C38" s="669"/>
      <c r="D38" s="670"/>
      <c r="E38" s="669"/>
      <c r="F38" s="670"/>
      <c r="G38" s="662"/>
      <c r="H38" s="662"/>
      <c r="I38" s="662"/>
      <c r="J38" s="662"/>
      <c r="K38" s="662"/>
      <c r="L38" s="5"/>
    </row>
    <row r="39" spans="2:13" ht="11.25" customHeight="1" x14ac:dyDescent="0.15">
      <c r="B39" s="665"/>
      <c r="C39" s="669"/>
      <c r="D39" s="670"/>
      <c r="E39" s="669"/>
      <c r="F39" s="670"/>
      <c r="G39" s="662"/>
      <c r="H39" s="662"/>
      <c r="I39" s="662"/>
      <c r="J39" s="662"/>
      <c r="K39" s="662"/>
      <c r="L39" s="5"/>
    </row>
    <row r="40" spans="2:13" ht="11.25" customHeight="1" x14ac:dyDescent="0.15">
      <c r="B40" s="665"/>
      <c r="C40" s="669"/>
      <c r="D40" s="670"/>
      <c r="E40" s="669"/>
      <c r="F40" s="670"/>
      <c r="G40" s="662"/>
      <c r="H40" s="662"/>
      <c r="I40" s="662"/>
      <c r="J40" s="662"/>
      <c r="K40" s="662"/>
      <c r="L40" s="5"/>
    </row>
    <row r="41" spans="2:13" ht="11.25" customHeight="1" x14ac:dyDescent="0.15">
      <c r="B41" s="665"/>
      <c r="C41" s="669"/>
      <c r="D41" s="670"/>
      <c r="E41" s="669"/>
      <c r="F41" s="670"/>
      <c r="G41" s="662"/>
      <c r="H41" s="662"/>
      <c r="I41" s="662"/>
      <c r="J41" s="662"/>
      <c r="K41" s="662"/>
      <c r="L41" s="5"/>
    </row>
    <row r="42" spans="2:13" ht="11.25" customHeight="1" x14ac:dyDescent="0.15">
      <c r="B42" s="666"/>
      <c r="C42" s="671"/>
      <c r="D42" s="672"/>
      <c r="E42" s="671"/>
      <c r="F42" s="672"/>
      <c r="G42" s="663"/>
      <c r="H42" s="663"/>
      <c r="I42" s="663"/>
      <c r="J42" s="663"/>
      <c r="K42" s="663"/>
      <c r="L42" s="6"/>
    </row>
    <row r="43" spans="2:13" x14ac:dyDescent="0.15">
      <c r="B43" s="690" t="s">
        <v>379</v>
      </c>
      <c r="C43" s="690"/>
      <c r="D43" s="690"/>
      <c r="E43" s="690"/>
      <c r="F43" s="690"/>
      <c r="G43" s="690"/>
      <c r="H43" s="690"/>
      <c r="I43" s="690"/>
      <c r="J43" s="690"/>
      <c r="K43" s="690"/>
      <c r="L43" s="690"/>
    </row>
    <row r="44" spans="2:13" ht="15.75" x14ac:dyDescent="0.15">
      <c r="B44" s="684" t="s">
        <v>380</v>
      </c>
      <c r="C44" s="684"/>
      <c r="D44" s="684"/>
      <c r="E44" s="684"/>
      <c r="F44" s="684"/>
      <c r="G44" s="684"/>
      <c r="H44" s="684"/>
      <c r="I44" s="684"/>
      <c r="J44" s="684"/>
      <c r="K44" s="684"/>
      <c r="L44" s="684"/>
    </row>
    <row r="45" spans="2:13" x14ac:dyDescent="0.15">
      <c r="B45" s="691" t="s">
        <v>381</v>
      </c>
      <c r="C45" s="691"/>
      <c r="D45" s="691"/>
      <c r="E45" s="691"/>
      <c r="F45" s="691"/>
      <c r="G45" s="691"/>
      <c r="H45" s="691"/>
      <c r="I45" s="691"/>
      <c r="J45" s="691"/>
      <c r="K45" s="691"/>
      <c r="L45" s="691"/>
    </row>
    <row r="46" spans="2:13" ht="15.75" x14ac:dyDescent="0.15">
      <c r="B46" s="660" t="s">
        <v>306</v>
      </c>
      <c r="C46" s="660"/>
      <c r="D46" s="660"/>
      <c r="E46" s="660"/>
      <c r="F46" s="660"/>
      <c r="G46" s="660"/>
      <c r="H46" s="660"/>
      <c r="I46" s="660"/>
      <c r="J46" s="660"/>
      <c r="K46" s="660"/>
      <c r="L46" s="660"/>
    </row>
    <row r="47" spans="2:13" ht="12" customHeight="1" x14ac:dyDescent="0.15">
      <c r="B47" s="7"/>
      <c r="C47" s="8"/>
      <c r="D47" s="297"/>
      <c r="E47" s="8"/>
      <c r="F47" s="8"/>
      <c r="G47" s="8"/>
      <c r="H47" s="8"/>
      <c r="I47" s="8"/>
      <c r="J47" s="8"/>
      <c r="K47" s="8"/>
      <c r="L47" s="8"/>
      <c r="M47" s="9"/>
    </row>
    <row r="48" spans="2:13" ht="21.75" customHeight="1" x14ac:dyDescent="0.15">
      <c r="B48" s="322" t="s">
        <v>382</v>
      </c>
      <c r="M48" s="3"/>
    </row>
    <row r="49" spans="2:13" ht="17.25" x14ac:dyDescent="0.15">
      <c r="B49" s="692" t="str">
        <f>"　"&amp;表紙!Q2&amp;表紙!Q3-1&amp;"年度及び"&amp;表紙!Q2&amp;表紙!Q3&amp;"年度に理事会を2回以上続けて欠席した理事の氏名、欠席理由及び今後の改善計画"</f>
        <v>　令和6年度及び令和7年度に理事会を2回以上続けて欠席した理事の氏名、欠席理由及び今後の改善計画</v>
      </c>
      <c r="C49" s="692"/>
      <c r="D49" s="692"/>
      <c r="E49" s="692"/>
      <c r="F49" s="692"/>
      <c r="G49" s="692"/>
      <c r="H49" s="692"/>
      <c r="I49" s="692"/>
      <c r="J49" s="692"/>
      <c r="K49" s="692"/>
      <c r="L49" s="692"/>
    </row>
    <row r="50" spans="2:13" ht="17.25" x14ac:dyDescent="0.15">
      <c r="B50" s="685" t="s">
        <v>455</v>
      </c>
      <c r="C50" s="685"/>
      <c r="D50" s="685"/>
      <c r="E50" s="685"/>
      <c r="F50" s="685"/>
      <c r="G50" s="685"/>
      <c r="H50" s="685"/>
      <c r="I50" s="685"/>
      <c r="J50" s="685"/>
      <c r="K50" s="685"/>
      <c r="L50" s="685"/>
    </row>
    <row r="51" spans="2:13" ht="21.75" customHeight="1" x14ac:dyDescent="0.15">
      <c r="B51" s="10" t="s">
        <v>114</v>
      </c>
      <c r="C51" s="657"/>
      <c r="D51" s="659"/>
      <c r="E51" s="659"/>
      <c r="F51" s="659"/>
      <c r="G51" s="659"/>
      <c r="H51" s="659"/>
      <c r="I51" s="658"/>
      <c r="J51" s="10" t="s">
        <v>115</v>
      </c>
      <c r="K51" s="657"/>
      <c r="L51" s="658"/>
      <c r="M51" s="11"/>
    </row>
    <row r="52" spans="2:13" ht="21.75" customHeight="1" x14ac:dyDescent="0.15">
      <c r="B52" s="10" t="s">
        <v>116</v>
      </c>
      <c r="C52" s="687"/>
      <c r="D52" s="688"/>
      <c r="E52" s="688"/>
      <c r="F52" s="688"/>
      <c r="G52" s="688"/>
      <c r="H52" s="688"/>
      <c r="I52" s="688"/>
      <c r="J52" s="688"/>
      <c r="K52" s="688"/>
      <c r="L52" s="689"/>
      <c r="M52" s="11"/>
    </row>
    <row r="53" spans="2:13" ht="12" customHeight="1" x14ac:dyDescent="0.15">
      <c r="B53" s="12"/>
      <c r="C53" s="8"/>
      <c r="D53" s="297"/>
      <c r="E53" s="8"/>
      <c r="F53" s="8"/>
      <c r="G53" s="8"/>
      <c r="H53" s="8"/>
      <c r="I53" s="8"/>
      <c r="J53" s="8"/>
      <c r="K53" s="8"/>
      <c r="L53" s="8"/>
      <c r="M53" s="9"/>
    </row>
    <row r="54" spans="2:13" ht="21.75" customHeight="1" x14ac:dyDescent="0.15">
      <c r="B54" s="322" t="s">
        <v>383</v>
      </c>
      <c r="M54" s="9"/>
    </row>
    <row r="55" spans="2:13" ht="17.25" x14ac:dyDescent="0.15">
      <c r="B55" s="692" t="str">
        <f>"　"&amp;表紙!Q2&amp;表紙!Q3-1&amp;"年度及び"&amp;表紙!Q2&amp;表紙!Q3&amp;"年度に理事会を2回以上続けて欠席した監事の氏名、欠席理由及び今後の改善計画"</f>
        <v>　令和6年度及び令和7年度に理事会を2回以上続けて欠席した監事の氏名、欠席理由及び今後の改善計画</v>
      </c>
      <c r="C55" s="692"/>
      <c r="D55" s="692"/>
      <c r="E55" s="692"/>
      <c r="F55" s="692"/>
      <c r="G55" s="692"/>
      <c r="H55" s="692"/>
      <c r="I55" s="692"/>
      <c r="J55" s="692"/>
      <c r="K55" s="692"/>
      <c r="L55" s="692"/>
      <c r="M55" s="9"/>
    </row>
    <row r="56" spans="2:13" ht="17.25" x14ac:dyDescent="0.15">
      <c r="B56" s="686" t="s">
        <v>455</v>
      </c>
      <c r="C56" s="686"/>
      <c r="D56" s="686"/>
      <c r="E56" s="686"/>
      <c r="F56" s="686"/>
      <c r="G56" s="686"/>
      <c r="H56" s="686"/>
      <c r="I56" s="686"/>
      <c r="J56" s="686"/>
      <c r="K56" s="686"/>
      <c r="L56" s="686"/>
      <c r="M56" s="9"/>
    </row>
    <row r="57" spans="2:13" ht="21.75" customHeight="1" x14ac:dyDescent="0.15">
      <c r="B57" s="10" t="s">
        <v>114</v>
      </c>
      <c r="C57" s="657"/>
      <c r="D57" s="659"/>
      <c r="E57" s="659"/>
      <c r="F57" s="659"/>
      <c r="G57" s="659"/>
      <c r="H57" s="659"/>
      <c r="I57" s="658"/>
      <c r="J57" s="10" t="s">
        <v>115</v>
      </c>
      <c r="K57" s="657"/>
      <c r="L57" s="658"/>
    </row>
    <row r="58" spans="2:13" ht="21.75" customHeight="1" x14ac:dyDescent="0.15">
      <c r="B58" s="10" t="s">
        <v>116</v>
      </c>
      <c r="C58" s="687"/>
      <c r="D58" s="688"/>
      <c r="E58" s="688"/>
      <c r="F58" s="688"/>
      <c r="G58" s="688"/>
      <c r="H58" s="688"/>
      <c r="I58" s="688"/>
      <c r="J58" s="688"/>
      <c r="K58" s="688"/>
      <c r="L58" s="689"/>
    </row>
    <row r="59" spans="2:13" x14ac:dyDescent="0.15">
      <c r="B59" s="13"/>
    </row>
    <row r="60" spans="2:13" x14ac:dyDescent="0.15">
      <c r="B60" s="13"/>
    </row>
    <row r="61" spans="2:13" x14ac:dyDescent="0.15">
      <c r="B61" s="13"/>
    </row>
    <row r="62" spans="2:13" x14ac:dyDescent="0.15">
      <c r="B62" s="13"/>
    </row>
    <row r="63" spans="2:13" x14ac:dyDescent="0.15">
      <c r="B63" s="13"/>
    </row>
    <row r="64" spans="2:13" x14ac:dyDescent="0.15">
      <c r="B64" s="13"/>
    </row>
    <row r="65" spans="2:2" x14ac:dyDescent="0.15">
      <c r="B65" s="13"/>
    </row>
    <row r="66" spans="2:2" x14ac:dyDescent="0.15">
      <c r="B66" s="13"/>
    </row>
    <row r="67" spans="2:2" x14ac:dyDescent="0.15">
      <c r="B67" s="13"/>
    </row>
    <row r="68" spans="2:2" x14ac:dyDescent="0.15">
      <c r="B68" s="13"/>
    </row>
    <row r="69" spans="2:2" x14ac:dyDescent="0.15">
      <c r="B69" s="13"/>
    </row>
    <row r="70" spans="2:2" x14ac:dyDescent="0.15">
      <c r="B70" s="13"/>
    </row>
    <row r="71" spans="2:2" x14ac:dyDescent="0.15">
      <c r="B71" s="13"/>
    </row>
    <row r="72" spans="2:2" x14ac:dyDescent="0.15">
      <c r="B72" s="13"/>
    </row>
    <row r="73" spans="2:2" x14ac:dyDescent="0.15">
      <c r="B73" s="13"/>
    </row>
  </sheetData>
  <sheetProtection sheet="1" selectLockedCells="1"/>
  <mergeCells count="76">
    <mergeCell ref="B50:L50"/>
    <mergeCell ref="B56:L56"/>
    <mergeCell ref="C37:D42"/>
    <mergeCell ref="C58:L58"/>
    <mergeCell ref="I37:I42"/>
    <mergeCell ref="B43:L43"/>
    <mergeCell ref="B45:L45"/>
    <mergeCell ref="J37:J42"/>
    <mergeCell ref="K37:K42"/>
    <mergeCell ref="B49:L49"/>
    <mergeCell ref="B55:L55"/>
    <mergeCell ref="C52:L52"/>
    <mergeCell ref="B37:B39"/>
    <mergeCell ref="E37:F42"/>
    <mergeCell ref="G37:G42"/>
    <mergeCell ref="B40:B42"/>
    <mergeCell ref="B44:L44"/>
    <mergeCell ref="C51:I51"/>
    <mergeCell ref="I13:I18"/>
    <mergeCell ref="I19:I24"/>
    <mergeCell ref="I25:I30"/>
    <mergeCell ref="I31:I36"/>
    <mergeCell ref="J19:J24"/>
    <mergeCell ref="J13:J18"/>
    <mergeCell ref="K13:K18"/>
    <mergeCell ref="J31:J36"/>
    <mergeCell ref="K31:K36"/>
    <mergeCell ref="J25:J30"/>
    <mergeCell ref="K25:K30"/>
    <mergeCell ref="K19:K24"/>
    <mergeCell ref="C31:D36"/>
    <mergeCell ref="E13:F18"/>
    <mergeCell ref="L5:L6"/>
    <mergeCell ref="J5:J6"/>
    <mergeCell ref="G7:G12"/>
    <mergeCell ref="J7:J12"/>
    <mergeCell ref="K7:K12"/>
    <mergeCell ref="K5:K6"/>
    <mergeCell ref="E5:F6"/>
    <mergeCell ref="G5:G6"/>
    <mergeCell ref="I5:I6"/>
    <mergeCell ref="I7:I12"/>
    <mergeCell ref="H5:H6"/>
    <mergeCell ref="H7:H12"/>
    <mergeCell ref="E7:F12"/>
    <mergeCell ref="C5:D6"/>
    <mergeCell ref="C7:D12"/>
    <mergeCell ref="B7:B9"/>
    <mergeCell ref="B10:B12"/>
    <mergeCell ref="B16:B18"/>
    <mergeCell ref="B13:B15"/>
    <mergeCell ref="C13:D18"/>
    <mergeCell ref="B22:B24"/>
    <mergeCell ref="E19:F24"/>
    <mergeCell ref="E25:F30"/>
    <mergeCell ref="G25:G30"/>
    <mergeCell ref="B28:B30"/>
    <mergeCell ref="C19:D24"/>
    <mergeCell ref="C25:D30"/>
    <mergeCell ref="G19:G24"/>
    <mergeCell ref="K51:L51"/>
    <mergeCell ref="C57:I57"/>
    <mergeCell ref="K57:L57"/>
    <mergeCell ref="B46:L46"/>
    <mergeCell ref="H13:H18"/>
    <mergeCell ref="H19:H24"/>
    <mergeCell ref="H25:H30"/>
    <mergeCell ref="H31:H36"/>
    <mergeCell ref="H37:H42"/>
    <mergeCell ref="G13:G18"/>
    <mergeCell ref="B31:B33"/>
    <mergeCell ref="B19:B21"/>
    <mergeCell ref="B34:B36"/>
    <mergeCell ref="G31:G36"/>
    <mergeCell ref="B25:B27"/>
    <mergeCell ref="E31:F36"/>
  </mergeCells>
  <phoneticPr fontId="2"/>
  <dataValidations count="1">
    <dataValidation type="list" allowBlank="1" showInputMessage="1" showErrorMessage="1" sqref="G7:I42" xr:uid="{00000000-0002-0000-0600-000000000000}">
      <formula1>"有,無"</formula1>
    </dataValidation>
  </dataValidations>
  <pageMargins left="0.59055118110236227" right="0.27559055118110237" top="0.55118110236220474" bottom="0.47244094488188981" header="0.39370078740157483" footer="0.23622047244094491"/>
  <pageSetup paperSize="9" firstPageNumber="4" orientation="portrait" useFirstPageNumber="1" r:id="rId1"/>
  <headerFooter alignWithMargins="0">
    <oddFooter>&amp;C&amp;"ＭＳ Ｐ明朝,標準"- 5 -</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P73"/>
  <sheetViews>
    <sheetView view="pageBreakPreview" topLeftCell="A43" zoomScaleNormal="100" zoomScaleSheetLayoutView="100" workbookViewId="0">
      <selection activeCell="G58" sqref="G58:G63"/>
    </sheetView>
  </sheetViews>
  <sheetFormatPr defaultRowHeight="12" x14ac:dyDescent="0.15"/>
  <cols>
    <col min="1" max="1" width="1.75" style="2" customWidth="1"/>
    <col min="2" max="2" width="13.25" style="2" customWidth="1"/>
    <col min="3" max="3" width="5.625" style="2" customWidth="1"/>
    <col min="4" max="4" width="7.875" style="2" customWidth="1"/>
    <col min="5" max="6" width="8.875" style="2" bestFit="1" customWidth="1"/>
    <col min="7" max="7" width="13.625" style="2" customWidth="1"/>
    <col min="8" max="9" width="16.5" style="2" customWidth="1"/>
    <col min="10" max="16384" width="9" style="2"/>
  </cols>
  <sheetData>
    <row r="1" spans="2:16" ht="21" customHeight="1" x14ac:dyDescent="0.15">
      <c r="B1" s="322" t="s">
        <v>384</v>
      </c>
    </row>
    <row r="2" spans="2:16" ht="16.5" customHeight="1" x14ac:dyDescent="0.15">
      <c r="B2" s="321" t="str">
        <f>"　　"&amp;表紙!Q2&amp;表紙!Q3&amp;"年4月から監査資料作成日までの開催状況を記入してください。"</f>
        <v>　　令和7年4月から監査資料作成日までの開催状況を記入してください。</v>
      </c>
    </row>
    <row r="3" spans="2:16" ht="14.25" customHeight="1" x14ac:dyDescent="0.15">
      <c r="B3" s="342" t="s">
        <v>192</v>
      </c>
      <c r="C3" s="708" t="s">
        <v>313</v>
      </c>
      <c r="D3" s="677" t="s">
        <v>475</v>
      </c>
      <c r="E3" s="708" t="s">
        <v>191</v>
      </c>
      <c r="F3" s="708" t="s">
        <v>297</v>
      </c>
      <c r="G3" s="705" t="s">
        <v>190</v>
      </c>
      <c r="H3" s="673" t="s">
        <v>385</v>
      </c>
      <c r="I3" s="674"/>
      <c r="J3" s="3"/>
      <c r="K3" s="3"/>
      <c r="L3" s="3"/>
      <c r="M3" s="3"/>
      <c r="N3" s="3"/>
      <c r="O3" s="3"/>
      <c r="P3" s="3"/>
    </row>
    <row r="4" spans="2:16" ht="14.25" customHeight="1" x14ac:dyDescent="0.15">
      <c r="B4" s="343" t="s">
        <v>193</v>
      </c>
      <c r="C4" s="709"/>
      <c r="D4" s="696"/>
      <c r="E4" s="709"/>
      <c r="F4" s="709"/>
      <c r="G4" s="706"/>
      <c r="H4" s="712"/>
      <c r="I4" s="713"/>
      <c r="J4" s="3"/>
      <c r="K4" s="3"/>
      <c r="L4" s="3"/>
      <c r="M4" s="3"/>
      <c r="N4" s="3"/>
      <c r="O4" s="3"/>
      <c r="P4" s="3"/>
    </row>
    <row r="5" spans="2:16" ht="14.25" customHeight="1" x14ac:dyDescent="0.15">
      <c r="B5" s="341" t="s">
        <v>469</v>
      </c>
      <c r="C5" s="683"/>
      <c r="D5" s="678"/>
      <c r="E5" s="683"/>
      <c r="F5" s="683"/>
      <c r="G5" s="707"/>
      <c r="H5" s="675"/>
      <c r="I5" s="676"/>
    </row>
    <row r="6" spans="2:16" ht="11.25" customHeight="1" x14ac:dyDescent="0.15">
      <c r="B6" s="704"/>
      <c r="C6" s="661"/>
      <c r="D6" s="697"/>
      <c r="E6" s="661"/>
      <c r="F6" s="661"/>
      <c r="G6" s="667"/>
      <c r="H6" s="714"/>
      <c r="I6" s="715"/>
    </row>
    <row r="7" spans="2:16" ht="11.25" customHeight="1" x14ac:dyDescent="0.15">
      <c r="B7" s="701"/>
      <c r="C7" s="662"/>
      <c r="D7" s="697"/>
      <c r="E7" s="662"/>
      <c r="F7" s="662"/>
      <c r="G7" s="669"/>
      <c r="H7" s="694"/>
      <c r="I7" s="695"/>
    </row>
    <row r="8" spans="2:16" ht="11.25" customHeight="1" x14ac:dyDescent="0.15">
      <c r="B8" s="700"/>
      <c r="C8" s="662"/>
      <c r="D8" s="697"/>
      <c r="E8" s="662"/>
      <c r="F8" s="662"/>
      <c r="G8" s="669"/>
      <c r="H8" s="694"/>
      <c r="I8" s="695"/>
    </row>
    <row r="9" spans="2:16" ht="11.25" customHeight="1" x14ac:dyDescent="0.15">
      <c r="B9" s="701"/>
      <c r="C9" s="662"/>
      <c r="D9" s="697"/>
      <c r="E9" s="662"/>
      <c r="F9" s="662"/>
      <c r="G9" s="669"/>
      <c r="H9" s="694"/>
      <c r="I9" s="695"/>
    </row>
    <row r="10" spans="2:16" ht="11.25" customHeight="1" x14ac:dyDescent="0.15">
      <c r="B10" s="700"/>
      <c r="C10" s="662"/>
      <c r="D10" s="697"/>
      <c r="E10" s="662"/>
      <c r="F10" s="662"/>
      <c r="G10" s="669"/>
      <c r="H10" s="694"/>
      <c r="I10" s="695"/>
    </row>
    <row r="11" spans="2:16" ht="11.25" customHeight="1" x14ac:dyDescent="0.15">
      <c r="B11" s="702"/>
      <c r="C11" s="663"/>
      <c r="D11" s="697"/>
      <c r="E11" s="663"/>
      <c r="F11" s="663"/>
      <c r="G11" s="671"/>
      <c r="H11" s="710"/>
      <c r="I11" s="711"/>
    </row>
    <row r="12" spans="2:16" ht="11.25" customHeight="1" x14ac:dyDescent="0.15">
      <c r="B12" s="704"/>
      <c r="C12" s="661"/>
      <c r="D12" s="697"/>
      <c r="E12" s="661"/>
      <c r="F12" s="661"/>
      <c r="G12" s="661"/>
      <c r="H12" s="714"/>
      <c r="I12" s="715"/>
    </row>
    <row r="13" spans="2:16" ht="11.25" customHeight="1" x14ac:dyDescent="0.15">
      <c r="B13" s="701"/>
      <c r="C13" s="662"/>
      <c r="D13" s="697"/>
      <c r="E13" s="662"/>
      <c r="F13" s="662"/>
      <c r="G13" s="662"/>
      <c r="H13" s="694"/>
      <c r="I13" s="695"/>
    </row>
    <row r="14" spans="2:16" ht="11.25" customHeight="1" x14ac:dyDescent="0.15">
      <c r="B14" s="700"/>
      <c r="C14" s="662"/>
      <c r="D14" s="697"/>
      <c r="E14" s="662"/>
      <c r="F14" s="662"/>
      <c r="G14" s="662"/>
      <c r="H14" s="694"/>
      <c r="I14" s="695"/>
    </row>
    <row r="15" spans="2:16" ht="11.25" customHeight="1" x14ac:dyDescent="0.15">
      <c r="B15" s="701"/>
      <c r="C15" s="662"/>
      <c r="D15" s="697"/>
      <c r="E15" s="662"/>
      <c r="F15" s="662"/>
      <c r="G15" s="662"/>
      <c r="H15" s="694"/>
      <c r="I15" s="695"/>
    </row>
    <row r="16" spans="2:16" ht="11.25" customHeight="1" x14ac:dyDescent="0.15">
      <c r="B16" s="700"/>
      <c r="C16" s="662"/>
      <c r="D16" s="697"/>
      <c r="E16" s="662"/>
      <c r="F16" s="662"/>
      <c r="G16" s="662"/>
      <c r="H16" s="694"/>
      <c r="I16" s="695"/>
    </row>
    <row r="17" spans="2:9" ht="11.25" customHeight="1" x14ac:dyDescent="0.15">
      <c r="B17" s="702"/>
      <c r="C17" s="663"/>
      <c r="D17" s="697"/>
      <c r="E17" s="663"/>
      <c r="F17" s="663"/>
      <c r="G17" s="663"/>
      <c r="H17" s="710"/>
      <c r="I17" s="711"/>
    </row>
    <row r="18" spans="2:9" ht="11.25" customHeight="1" x14ac:dyDescent="0.15">
      <c r="B18" s="704"/>
      <c r="C18" s="661"/>
      <c r="D18" s="697"/>
      <c r="E18" s="661"/>
      <c r="F18" s="661"/>
      <c r="G18" s="661"/>
      <c r="H18" s="714"/>
      <c r="I18" s="715"/>
    </row>
    <row r="19" spans="2:9" ht="11.25" customHeight="1" x14ac:dyDescent="0.15">
      <c r="B19" s="701"/>
      <c r="C19" s="662"/>
      <c r="D19" s="697"/>
      <c r="E19" s="662"/>
      <c r="F19" s="662"/>
      <c r="G19" s="662"/>
      <c r="H19" s="694"/>
      <c r="I19" s="695"/>
    </row>
    <row r="20" spans="2:9" ht="11.25" customHeight="1" x14ac:dyDescent="0.15">
      <c r="B20" s="700"/>
      <c r="C20" s="662"/>
      <c r="D20" s="697"/>
      <c r="E20" s="662"/>
      <c r="F20" s="662"/>
      <c r="G20" s="662"/>
      <c r="H20" s="694"/>
      <c r="I20" s="695"/>
    </row>
    <row r="21" spans="2:9" ht="11.25" customHeight="1" x14ac:dyDescent="0.15">
      <c r="B21" s="701"/>
      <c r="C21" s="662"/>
      <c r="D21" s="697"/>
      <c r="E21" s="662"/>
      <c r="F21" s="662"/>
      <c r="G21" s="662"/>
      <c r="H21" s="694"/>
      <c r="I21" s="695"/>
    </row>
    <row r="22" spans="2:9" ht="11.25" customHeight="1" x14ac:dyDescent="0.15">
      <c r="B22" s="700"/>
      <c r="C22" s="662"/>
      <c r="D22" s="697"/>
      <c r="E22" s="662"/>
      <c r="F22" s="662"/>
      <c r="G22" s="662"/>
      <c r="H22" s="694"/>
      <c r="I22" s="695"/>
    </row>
    <row r="23" spans="2:9" ht="11.25" customHeight="1" x14ac:dyDescent="0.15">
      <c r="B23" s="702"/>
      <c r="C23" s="663"/>
      <c r="D23" s="697"/>
      <c r="E23" s="663"/>
      <c r="F23" s="663"/>
      <c r="G23" s="663"/>
      <c r="H23" s="710"/>
      <c r="I23" s="711"/>
    </row>
    <row r="24" spans="2:9" ht="11.25" customHeight="1" x14ac:dyDescent="0.15">
      <c r="B24" s="704"/>
      <c r="C24" s="661"/>
      <c r="D24" s="697"/>
      <c r="E24" s="661"/>
      <c r="F24" s="661"/>
      <c r="G24" s="661"/>
      <c r="H24" s="714"/>
      <c r="I24" s="715"/>
    </row>
    <row r="25" spans="2:9" ht="11.25" customHeight="1" x14ac:dyDescent="0.15">
      <c r="B25" s="701"/>
      <c r="C25" s="662"/>
      <c r="D25" s="697"/>
      <c r="E25" s="662"/>
      <c r="F25" s="662"/>
      <c r="G25" s="662"/>
      <c r="H25" s="694"/>
      <c r="I25" s="695"/>
    </row>
    <row r="26" spans="2:9" ht="11.25" customHeight="1" x14ac:dyDescent="0.15">
      <c r="B26" s="700"/>
      <c r="C26" s="662"/>
      <c r="D26" s="697"/>
      <c r="E26" s="662"/>
      <c r="F26" s="662"/>
      <c r="G26" s="662"/>
      <c r="H26" s="694"/>
      <c r="I26" s="695"/>
    </row>
    <row r="27" spans="2:9" ht="11.25" customHeight="1" x14ac:dyDescent="0.15">
      <c r="B27" s="701"/>
      <c r="C27" s="662"/>
      <c r="D27" s="697"/>
      <c r="E27" s="662"/>
      <c r="F27" s="662"/>
      <c r="G27" s="662"/>
      <c r="H27" s="694"/>
      <c r="I27" s="695"/>
    </row>
    <row r="28" spans="2:9" ht="11.25" customHeight="1" x14ac:dyDescent="0.15">
      <c r="B28" s="700"/>
      <c r="C28" s="662"/>
      <c r="D28" s="697"/>
      <c r="E28" s="662"/>
      <c r="F28" s="662"/>
      <c r="G28" s="662"/>
      <c r="H28" s="694"/>
      <c r="I28" s="695"/>
    </row>
    <row r="29" spans="2:9" ht="11.25" customHeight="1" x14ac:dyDescent="0.15">
      <c r="B29" s="702"/>
      <c r="C29" s="663"/>
      <c r="D29" s="697"/>
      <c r="E29" s="663"/>
      <c r="F29" s="663"/>
      <c r="G29" s="663"/>
      <c r="H29" s="710"/>
      <c r="I29" s="711"/>
    </row>
    <row r="30" spans="2:9" ht="11.25" customHeight="1" x14ac:dyDescent="0.15">
      <c r="B30" s="704"/>
      <c r="C30" s="661"/>
      <c r="D30" s="697"/>
      <c r="E30" s="661"/>
      <c r="F30" s="661"/>
      <c r="G30" s="661"/>
      <c r="H30" s="714"/>
      <c r="I30" s="715"/>
    </row>
    <row r="31" spans="2:9" ht="11.25" customHeight="1" x14ac:dyDescent="0.15">
      <c r="B31" s="701"/>
      <c r="C31" s="662"/>
      <c r="D31" s="697"/>
      <c r="E31" s="662"/>
      <c r="F31" s="662"/>
      <c r="G31" s="662"/>
      <c r="H31" s="694"/>
      <c r="I31" s="695"/>
    </row>
    <row r="32" spans="2:9" ht="11.25" customHeight="1" x14ac:dyDescent="0.15">
      <c r="B32" s="700"/>
      <c r="C32" s="662"/>
      <c r="D32" s="697"/>
      <c r="E32" s="662"/>
      <c r="F32" s="662"/>
      <c r="G32" s="662"/>
      <c r="H32" s="694"/>
      <c r="I32" s="695"/>
    </row>
    <row r="33" spans="2:9" ht="11.25" customHeight="1" x14ac:dyDescent="0.15">
      <c r="B33" s="701"/>
      <c r="C33" s="662"/>
      <c r="D33" s="697"/>
      <c r="E33" s="662"/>
      <c r="F33" s="662"/>
      <c r="G33" s="662"/>
      <c r="H33" s="694"/>
      <c r="I33" s="695"/>
    </row>
    <row r="34" spans="2:9" ht="11.25" customHeight="1" x14ac:dyDescent="0.15">
      <c r="B34" s="700"/>
      <c r="C34" s="662"/>
      <c r="D34" s="697"/>
      <c r="E34" s="662"/>
      <c r="F34" s="662"/>
      <c r="G34" s="662"/>
      <c r="H34" s="694"/>
      <c r="I34" s="695"/>
    </row>
    <row r="35" spans="2:9" ht="11.25" customHeight="1" x14ac:dyDescent="0.15">
      <c r="B35" s="702"/>
      <c r="C35" s="663"/>
      <c r="D35" s="697"/>
      <c r="E35" s="663"/>
      <c r="F35" s="663"/>
      <c r="G35" s="663"/>
      <c r="H35" s="710"/>
      <c r="I35" s="711"/>
    </row>
    <row r="36" spans="2:9" x14ac:dyDescent="0.15">
      <c r="B36" s="716" t="s">
        <v>386</v>
      </c>
      <c r="C36" s="716"/>
      <c r="D36" s="716"/>
      <c r="E36" s="716"/>
      <c r="F36" s="716"/>
      <c r="G36" s="716"/>
      <c r="H36" s="716"/>
      <c r="I36" s="716"/>
    </row>
    <row r="37" spans="2:9" ht="15.75" x14ac:dyDescent="0.15">
      <c r="B37" s="660" t="s">
        <v>299</v>
      </c>
      <c r="C37" s="660"/>
      <c r="D37" s="660"/>
      <c r="E37" s="660"/>
      <c r="F37" s="660"/>
      <c r="G37" s="660"/>
      <c r="H37" s="660"/>
      <c r="I37" s="660"/>
    </row>
    <row r="38" spans="2:9" ht="15.75" x14ac:dyDescent="0.15">
      <c r="B38" s="703" t="s">
        <v>387</v>
      </c>
      <c r="C38" s="703"/>
      <c r="D38" s="703"/>
      <c r="E38" s="703"/>
      <c r="F38" s="703"/>
      <c r="G38" s="703"/>
      <c r="H38" s="703"/>
      <c r="I38" s="703"/>
    </row>
    <row r="39" spans="2:9" ht="15.75" x14ac:dyDescent="0.15">
      <c r="B39" s="660" t="s">
        <v>300</v>
      </c>
      <c r="C39" s="660"/>
      <c r="D39" s="660"/>
      <c r="E39" s="660"/>
      <c r="F39" s="660"/>
      <c r="G39" s="660"/>
      <c r="H39" s="660"/>
      <c r="I39" s="660"/>
    </row>
    <row r="40" spans="2:9" ht="12" customHeight="1" x14ac:dyDescent="0.15">
      <c r="B40" s="12"/>
      <c r="C40" s="96"/>
      <c r="D40" s="96"/>
      <c r="E40" s="96"/>
      <c r="F40" s="96"/>
      <c r="G40" s="96"/>
      <c r="H40" s="105"/>
    </row>
    <row r="41" spans="2:9" ht="21.75" customHeight="1" x14ac:dyDescent="0.15">
      <c r="B41" s="322" t="s">
        <v>388</v>
      </c>
    </row>
    <row r="42" spans="2:9" ht="18" x14ac:dyDescent="0.15">
      <c r="B42" s="699" t="str">
        <f xml:space="preserve"> "　"&amp;表紙!Q2&amp;表紙!Q3-1&amp;"年度及び"&amp;表紙!Q2&amp;表紙!Q3&amp;"年度に評議員会を全て欠席し、又は直近2回の評議員会を欠席した評議員の"</f>
        <v>　令和6年度及び令和7年度に評議員会を全て欠席し、又は直近2回の評議員会を欠席した評議員の</v>
      </c>
      <c r="C42" s="699"/>
      <c r="D42" s="699"/>
      <c r="E42" s="699"/>
      <c r="F42" s="699"/>
      <c r="G42" s="699"/>
      <c r="H42" s="699"/>
      <c r="I42" s="699"/>
    </row>
    <row r="43" spans="2:9" ht="18" x14ac:dyDescent="0.15">
      <c r="B43" s="717" t="s">
        <v>456</v>
      </c>
      <c r="C43" s="717"/>
      <c r="D43" s="717"/>
      <c r="E43" s="717"/>
      <c r="F43" s="717"/>
      <c r="G43" s="717"/>
      <c r="H43" s="717"/>
      <c r="I43" s="717"/>
    </row>
    <row r="44" spans="2:9" ht="21.75" customHeight="1" x14ac:dyDescent="0.15">
      <c r="B44" s="344" t="s">
        <v>114</v>
      </c>
      <c r="C44" s="657"/>
      <c r="D44" s="659"/>
      <c r="E44" s="659"/>
      <c r="F44" s="658"/>
      <c r="G44" s="344" t="s">
        <v>115</v>
      </c>
      <c r="H44" s="657"/>
      <c r="I44" s="658"/>
    </row>
    <row r="45" spans="2:9" ht="21.75" customHeight="1" x14ac:dyDescent="0.15">
      <c r="B45" s="344" t="s">
        <v>116</v>
      </c>
      <c r="C45" s="657"/>
      <c r="D45" s="659"/>
      <c r="E45" s="659"/>
      <c r="F45" s="659"/>
      <c r="G45" s="659"/>
      <c r="H45" s="659"/>
      <c r="I45" s="658"/>
    </row>
    <row r="46" spans="2:9" ht="12" customHeight="1" x14ac:dyDescent="0.15">
      <c r="B46" s="12"/>
      <c r="C46" s="96"/>
      <c r="D46" s="96"/>
      <c r="E46" s="96"/>
      <c r="F46" s="96"/>
      <c r="G46" s="96"/>
      <c r="H46" s="105"/>
    </row>
    <row r="47" spans="2:9" ht="21" customHeight="1" x14ac:dyDescent="0.15">
      <c r="B47" s="322" t="s">
        <v>390</v>
      </c>
      <c r="C47" s="96"/>
      <c r="D47" s="96"/>
      <c r="E47" s="96"/>
      <c r="F47" s="96"/>
      <c r="G47" s="96"/>
      <c r="H47" s="105"/>
    </row>
    <row r="48" spans="2:9" ht="16.5" customHeight="1" x14ac:dyDescent="0.15">
      <c r="B48" s="321" t="s">
        <v>394</v>
      </c>
      <c r="C48" s="96"/>
      <c r="D48" s="96"/>
      <c r="E48" s="96"/>
      <c r="F48" s="96"/>
      <c r="G48" s="96"/>
      <c r="H48" s="105"/>
    </row>
    <row r="49" spans="2:9" ht="14.25" customHeight="1" x14ac:dyDescent="0.15">
      <c r="B49" s="342" t="s">
        <v>192</v>
      </c>
      <c r="C49" s="677" t="s">
        <v>476</v>
      </c>
      <c r="D49" s="677" t="s">
        <v>477</v>
      </c>
      <c r="E49" s="673" t="s">
        <v>191</v>
      </c>
      <c r="F49" s="674"/>
      <c r="G49" s="677" t="s">
        <v>194</v>
      </c>
      <c r="H49" s="679" t="s">
        <v>389</v>
      </c>
      <c r="I49" s="679"/>
    </row>
    <row r="50" spans="2:9" ht="14.25" customHeight="1" x14ac:dyDescent="0.15">
      <c r="B50" s="343" t="s">
        <v>193</v>
      </c>
      <c r="C50" s="696"/>
      <c r="D50" s="696"/>
      <c r="E50" s="712"/>
      <c r="F50" s="713"/>
      <c r="G50" s="696"/>
      <c r="H50" s="679"/>
      <c r="I50" s="679"/>
    </row>
    <row r="51" spans="2:9" ht="14.25" customHeight="1" x14ac:dyDescent="0.15">
      <c r="B51" s="341" t="s">
        <v>469</v>
      </c>
      <c r="C51" s="678"/>
      <c r="D51" s="678"/>
      <c r="E51" s="675"/>
      <c r="F51" s="676"/>
      <c r="G51" s="678"/>
      <c r="H51" s="679"/>
      <c r="I51" s="679"/>
    </row>
    <row r="52" spans="2:9" ht="11.25" customHeight="1" x14ac:dyDescent="0.15">
      <c r="B52" s="704"/>
      <c r="C52" s="661"/>
      <c r="D52" s="697"/>
      <c r="E52" s="667"/>
      <c r="F52" s="668"/>
      <c r="G52" s="667"/>
      <c r="H52" s="667"/>
      <c r="I52" s="668"/>
    </row>
    <row r="53" spans="2:9" ht="11.25" customHeight="1" x14ac:dyDescent="0.15">
      <c r="B53" s="701"/>
      <c r="C53" s="662"/>
      <c r="D53" s="697"/>
      <c r="E53" s="669"/>
      <c r="F53" s="670"/>
      <c r="G53" s="669"/>
      <c r="H53" s="669"/>
      <c r="I53" s="670"/>
    </row>
    <row r="54" spans="2:9" ht="11.25" customHeight="1" x14ac:dyDescent="0.15">
      <c r="B54" s="700"/>
      <c r="C54" s="662"/>
      <c r="D54" s="697"/>
      <c r="E54" s="669"/>
      <c r="F54" s="670"/>
      <c r="G54" s="669"/>
      <c r="H54" s="669"/>
      <c r="I54" s="670"/>
    </row>
    <row r="55" spans="2:9" ht="11.25" customHeight="1" x14ac:dyDescent="0.15">
      <c r="B55" s="701"/>
      <c r="C55" s="662"/>
      <c r="D55" s="697"/>
      <c r="E55" s="669"/>
      <c r="F55" s="670"/>
      <c r="G55" s="669"/>
      <c r="H55" s="669"/>
      <c r="I55" s="670"/>
    </row>
    <row r="56" spans="2:9" ht="11.25" customHeight="1" x14ac:dyDescent="0.15">
      <c r="B56" s="700"/>
      <c r="C56" s="662"/>
      <c r="D56" s="697"/>
      <c r="E56" s="669"/>
      <c r="F56" s="670"/>
      <c r="G56" s="669"/>
      <c r="H56" s="669"/>
      <c r="I56" s="670"/>
    </row>
    <row r="57" spans="2:9" ht="11.25" customHeight="1" x14ac:dyDescent="0.15">
      <c r="B57" s="702"/>
      <c r="C57" s="663"/>
      <c r="D57" s="697"/>
      <c r="E57" s="671"/>
      <c r="F57" s="672"/>
      <c r="G57" s="671"/>
      <c r="H57" s="671"/>
      <c r="I57" s="672"/>
    </row>
    <row r="58" spans="2:9" ht="11.25" customHeight="1" x14ac:dyDescent="0.15">
      <c r="B58" s="704"/>
      <c r="C58" s="661"/>
      <c r="D58" s="697"/>
      <c r="E58" s="667"/>
      <c r="F58" s="668"/>
      <c r="G58" s="667"/>
      <c r="H58" s="667"/>
      <c r="I58" s="668"/>
    </row>
    <row r="59" spans="2:9" ht="11.25" customHeight="1" x14ac:dyDescent="0.15">
      <c r="B59" s="701"/>
      <c r="C59" s="662"/>
      <c r="D59" s="697"/>
      <c r="E59" s="669"/>
      <c r="F59" s="670"/>
      <c r="G59" s="669"/>
      <c r="H59" s="669"/>
      <c r="I59" s="670"/>
    </row>
    <row r="60" spans="2:9" ht="11.25" customHeight="1" x14ac:dyDescent="0.15">
      <c r="B60" s="700"/>
      <c r="C60" s="662"/>
      <c r="D60" s="697"/>
      <c r="E60" s="669"/>
      <c r="F60" s="670"/>
      <c r="G60" s="669"/>
      <c r="H60" s="669"/>
      <c r="I60" s="670"/>
    </row>
    <row r="61" spans="2:9" ht="11.25" customHeight="1" x14ac:dyDescent="0.15">
      <c r="B61" s="701"/>
      <c r="C61" s="662"/>
      <c r="D61" s="697"/>
      <c r="E61" s="669"/>
      <c r="F61" s="670"/>
      <c r="G61" s="669"/>
      <c r="H61" s="669"/>
      <c r="I61" s="670"/>
    </row>
    <row r="62" spans="2:9" ht="11.25" customHeight="1" x14ac:dyDescent="0.15">
      <c r="B62" s="700"/>
      <c r="C62" s="662"/>
      <c r="D62" s="697"/>
      <c r="E62" s="669"/>
      <c r="F62" s="670"/>
      <c r="G62" s="669"/>
      <c r="H62" s="669"/>
      <c r="I62" s="670"/>
    </row>
    <row r="63" spans="2:9" ht="11.25" customHeight="1" x14ac:dyDescent="0.15">
      <c r="B63" s="702"/>
      <c r="C63" s="663"/>
      <c r="D63" s="697"/>
      <c r="E63" s="671"/>
      <c r="F63" s="672"/>
      <c r="G63" s="671"/>
      <c r="H63" s="671"/>
      <c r="I63" s="672"/>
    </row>
    <row r="64" spans="2:9" x14ac:dyDescent="0.15">
      <c r="B64" s="690" t="s">
        <v>391</v>
      </c>
      <c r="C64" s="690"/>
      <c r="D64" s="690"/>
      <c r="E64" s="690"/>
      <c r="F64" s="690"/>
      <c r="G64" s="690"/>
      <c r="H64" s="690"/>
      <c r="I64" s="690"/>
    </row>
    <row r="65" spans="2:9" x14ac:dyDescent="0.15">
      <c r="B65" s="698" t="s">
        <v>392</v>
      </c>
      <c r="C65" s="698"/>
      <c r="D65" s="698"/>
      <c r="E65" s="698"/>
      <c r="F65" s="698"/>
      <c r="G65" s="698"/>
      <c r="H65" s="698"/>
      <c r="I65" s="698"/>
    </row>
    <row r="66" spans="2:9" ht="15.75" x14ac:dyDescent="0.15">
      <c r="B66" s="693" t="s">
        <v>393</v>
      </c>
      <c r="C66" s="693"/>
      <c r="D66" s="693"/>
      <c r="E66" s="693"/>
      <c r="F66" s="693"/>
      <c r="G66" s="693"/>
      <c r="H66" s="693"/>
      <c r="I66" s="693"/>
    </row>
    <row r="67" spans="2:9" s="106" customFormat="1" ht="18" customHeight="1" x14ac:dyDescent="0.15"/>
    <row r="68" spans="2:9" s="106" customFormat="1" ht="18" customHeight="1" x14ac:dyDescent="0.15"/>
    <row r="69" spans="2:9" s="106" customFormat="1" ht="18" customHeight="1" x14ac:dyDescent="0.15"/>
    <row r="70" spans="2:9" s="106" customFormat="1" ht="18" customHeight="1" x14ac:dyDescent="0.15"/>
    <row r="71" spans="2:9" s="106" customFormat="1" ht="18" customHeight="1" x14ac:dyDescent="0.15"/>
    <row r="72" spans="2:9" s="106" customFormat="1" ht="18" customHeight="1" x14ac:dyDescent="0.15"/>
    <row r="73" spans="2:9" s="106" customFormat="1" ht="18" customHeight="1" x14ac:dyDescent="0.15"/>
  </sheetData>
  <sheetProtection sheet="1" selectLockedCells="1"/>
  <mergeCells count="119">
    <mergeCell ref="B34:B35"/>
    <mergeCell ref="C49:C51"/>
    <mergeCell ref="D49:D51"/>
    <mergeCell ref="B30:B31"/>
    <mergeCell ref="B32:B33"/>
    <mergeCell ref="E58:F63"/>
    <mergeCell ref="B36:I36"/>
    <mergeCell ref="B39:I39"/>
    <mergeCell ref="H60:I60"/>
    <mergeCell ref="H61:I61"/>
    <mergeCell ref="H62:I62"/>
    <mergeCell ref="H63:I63"/>
    <mergeCell ref="C58:C63"/>
    <mergeCell ref="D58:D63"/>
    <mergeCell ref="H59:I59"/>
    <mergeCell ref="B43:I43"/>
    <mergeCell ref="H16:I16"/>
    <mergeCell ref="H17:I17"/>
    <mergeCell ref="H24:I24"/>
    <mergeCell ref="F30:F35"/>
    <mergeCell ref="C44:F44"/>
    <mergeCell ref="H30:I30"/>
    <mergeCell ref="H14:I14"/>
    <mergeCell ref="H54:I54"/>
    <mergeCell ref="H55:I55"/>
    <mergeCell ref="G30:G35"/>
    <mergeCell ref="H31:I31"/>
    <mergeCell ref="H32:I32"/>
    <mergeCell ref="H15:I15"/>
    <mergeCell ref="H25:I25"/>
    <mergeCell ref="H34:I34"/>
    <mergeCell ref="H18:I18"/>
    <mergeCell ref="H19:I19"/>
    <mergeCell ref="H20:I20"/>
    <mergeCell ref="H21:I21"/>
    <mergeCell ref="H22:I22"/>
    <mergeCell ref="H23:I23"/>
    <mergeCell ref="E49:F51"/>
    <mergeCell ref="B37:I37"/>
    <mergeCell ref="H26:I26"/>
    <mergeCell ref="B6:B7"/>
    <mergeCell ref="B8:B9"/>
    <mergeCell ref="B10:B11"/>
    <mergeCell ref="E3:E5"/>
    <mergeCell ref="D3:D5"/>
    <mergeCell ref="C3:C5"/>
    <mergeCell ref="D12:D17"/>
    <mergeCell ref="B12:B13"/>
    <mergeCell ref="E24:E29"/>
    <mergeCell ref="B14:B15"/>
    <mergeCell ref="B16:B17"/>
    <mergeCell ref="B24:B25"/>
    <mergeCell ref="B26:B27"/>
    <mergeCell ref="B28:B29"/>
    <mergeCell ref="B18:B19"/>
    <mergeCell ref="B20:B21"/>
    <mergeCell ref="B22:B23"/>
    <mergeCell ref="H3:I5"/>
    <mergeCell ref="H6:I6"/>
    <mergeCell ref="H7:I7"/>
    <mergeCell ref="H8:I8"/>
    <mergeCell ref="H9:I9"/>
    <mergeCell ref="H10:I10"/>
    <mergeCell ref="H11:I11"/>
    <mergeCell ref="H12:I12"/>
    <mergeCell ref="H13:I13"/>
    <mergeCell ref="H27:I27"/>
    <mergeCell ref="H28:I28"/>
    <mergeCell ref="H29:I29"/>
    <mergeCell ref="H35:I35"/>
    <mergeCell ref="H44:I44"/>
    <mergeCell ref="C45:I45"/>
    <mergeCell ref="H56:I56"/>
    <mergeCell ref="H57:I57"/>
    <mergeCell ref="H58:I58"/>
    <mergeCell ref="G3:G5"/>
    <mergeCell ref="C24:C29"/>
    <mergeCell ref="D24:D29"/>
    <mergeCell ref="C6:C11"/>
    <mergeCell ref="D6:D11"/>
    <mergeCell ref="E6:E11"/>
    <mergeCell ref="G6:G11"/>
    <mergeCell ref="C12:C17"/>
    <mergeCell ref="E12:E17"/>
    <mergeCell ref="G12:G17"/>
    <mergeCell ref="G24:G29"/>
    <mergeCell ref="F3:F5"/>
    <mergeCell ref="F6:F11"/>
    <mergeCell ref="F12:F17"/>
    <mergeCell ref="F18:F23"/>
    <mergeCell ref="F24:F29"/>
    <mergeCell ref="C18:C23"/>
    <mergeCell ref="D18:D23"/>
    <mergeCell ref="E18:E23"/>
    <mergeCell ref="G18:G23"/>
    <mergeCell ref="B66:I66"/>
    <mergeCell ref="H33:I33"/>
    <mergeCell ref="H49:I51"/>
    <mergeCell ref="G49:G51"/>
    <mergeCell ref="G52:G57"/>
    <mergeCell ref="C52:C57"/>
    <mergeCell ref="D52:D57"/>
    <mergeCell ref="B64:I64"/>
    <mergeCell ref="B65:I65"/>
    <mergeCell ref="B42:I42"/>
    <mergeCell ref="B54:B55"/>
    <mergeCell ref="B56:B57"/>
    <mergeCell ref="E52:F57"/>
    <mergeCell ref="G58:G63"/>
    <mergeCell ref="H52:I52"/>
    <mergeCell ref="H53:I53"/>
    <mergeCell ref="B38:I38"/>
    <mergeCell ref="C30:C35"/>
    <mergeCell ref="D30:D35"/>
    <mergeCell ref="E30:E35"/>
    <mergeCell ref="B58:B59"/>
    <mergeCell ref="B60:B61"/>
    <mergeCell ref="B62:B63"/>
    <mergeCell ref="B52:B53"/>
  </mergeCells>
  <phoneticPr fontId="2"/>
  <dataValidations count="1">
    <dataValidation type="list" allowBlank="1" showInputMessage="1" showErrorMessage="1" sqref="E6:F35 E52 E58" xr:uid="{00000000-0002-0000-0700-000000000000}">
      <formula1>"有,無"</formula1>
    </dataValidation>
  </dataValidations>
  <pageMargins left="0.82677165354330717" right="0.27559055118110237" top="0.47" bottom="0.39" header="0.39370078740157483" footer="0.23622047244094491"/>
  <pageSetup paperSize="9" firstPageNumber="4" orientation="portrait" useFirstPageNumber="1" r:id="rId1"/>
  <headerFooter alignWithMargins="0">
    <oddFooter>&amp;C&amp;"ＭＳ Ｐ明朝,標準"- 6 -</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Q40"/>
  <sheetViews>
    <sheetView view="pageBreakPreview" topLeftCell="A10" zoomScaleNormal="100" zoomScaleSheetLayoutView="100" workbookViewId="0">
      <selection activeCell="C7" sqref="C7"/>
    </sheetView>
  </sheetViews>
  <sheetFormatPr defaultColWidth="2.625" defaultRowHeight="18" customHeight="1" x14ac:dyDescent="0.15"/>
  <cols>
    <col min="1" max="1" width="3.125" style="27" customWidth="1"/>
    <col min="2" max="2" width="21.375" style="27" customWidth="1"/>
    <col min="3" max="3" width="12.875" style="27" customWidth="1"/>
    <col min="4" max="4" width="14.25" style="27" customWidth="1"/>
    <col min="5" max="5" width="4" style="27" customWidth="1"/>
    <col min="6" max="6" width="5.5" style="27" customWidth="1"/>
    <col min="7" max="10" width="3.625" style="27" customWidth="1"/>
    <col min="11" max="12" width="1.5" style="27" customWidth="1"/>
    <col min="13" max="13" width="2.625" style="27" customWidth="1"/>
    <col min="14" max="16384" width="2.625" style="27"/>
  </cols>
  <sheetData>
    <row r="1" spans="1:17" ht="18" customHeight="1" x14ac:dyDescent="0.15">
      <c r="A1" s="323" t="s">
        <v>105</v>
      </c>
      <c r="B1" s="107"/>
      <c r="C1" s="107"/>
      <c r="D1" s="107"/>
      <c r="E1" s="107"/>
      <c r="F1" s="107"/>
      <c r="G1" s="107"/>
      <c r="H1" s="107"/>
      <c r="I1" s="107"/>
      <c r="J1" s="107"/>
      <c r="K1" s="107"/>
      <c r="L1" s="107"/>
      <c r="M1" s="107"/>
      <c r="N1" s="107"/>
      <c r="O1" s="107"/>
    </row>
    <row r="2" spans="1:17" ht="18" customHeight="1" x14ac:dyDescent="0.15">
      <c r="A2" s="324" t="s">
        <v>395</v>
      </c>
      <c r="B2" s="107"/>
      <c r="C2" s="107"/>
      <c r="D2" s="107"/>
      <c r="E2" s="107"/>
      <c r="F2" s="107"/>
      <c r="G2" s="107"/>
      <c r="H2" s="107"/>
      <c r="I2" s="107"/>
      <c r="J2" s="107"/>
      <c r="K2" s="107"/>
      <c r="L2" s="107"/>
      <c r="M2" s="107"/>
      <c r="N2" s="107"/>
      <c r="O2" s="107"/>
    </row>
    <row r="3" spans="1:17" ht="18" customHeight="1" x14ac:dyDescent="0.15">
      <c r="A3" s="109"/>
      <c r="B3" s="326" t="str">
        <f>" 　"&amp; 表紙!Q2&amp;表紙!Q3-1&amp;"年度及び"&amp;表紙!Q2&amp;表紙!Q3&amp;"年度に実施した監事監査について記入してください。"</f>
        <v xml:space="preserve"> 　令和6年度及び令和7年度に実施した監事監査について記入してください。</v>
      </c>
      <c r="C3" s="107"/>
      <c r="D3" s="107"/>
      <c r="E3" s="107"/>
      <c r="F3" s="107"/>
      <c r="G3" s="107"/>
      <c r="H3" s="107"/>
      <c r="I3" s="107"/>
      <c r="J3" s="107"/>
      <c r="K3" s="107"/>
      <c r="L3" s="107"/>
      <c r="M3" s="107"/>
      <c r="N3" s="107"/>
      <c r="O3" s="107"/>
    </row>
    <row r="4" spans="1:17" ht="18" customHeight="1" x14ac:dyDescent="0.15">
      <c r="A4" s="110"/>
      <c r="B4" s="738" t="s">
        <v>218</v>
      </c>
      <c r="C4" s="731" t="s">
        <v>217</v>
      </c>
      <c r="D4" s="731" t="s">
        <v>24</v>
      </c>
      <c r="E4" s="732"/>
      <c r="F4" s="732"/>
      <c r="G4" s="740" t="s">
        <v>76</v>
      </c>
      <c r="H4" s="744"/>
      <c r="I4" s="744"/>
      <c r="J4" s="744"/>
      <c r="K4" s="744"/>
      <c r="L4" s="744"/>
      <c r="M4" s="744"/>
      <c r="N4" s="744"/>
      <c r="O4" s="744"/>
      <c r="P4" s="744"/>
      <c r="Q4" s="738"/>
    </row>
    <row r="5" spans="1:17" ht="18" customHeight="1" x14ac:dyDescent="0.15">
      <c r="A5" s="110"/>
      <c r="B5" s="739"/>
      <c r="C5" s="743"/>
      <c r="D5" s="743"/>
      <c r="E5" s="743"/>
      <c r="F5" s="743"/>
      <c r="G5" s="741"/>
      <c r="H5" s="745"/>
      <c r="I5" s="745"/>
      <c r="J5" s="745"/>
      <c r="K5" s="745"/>
      <c r="L5" s="745"/>
      <c r="M5" s="745"/>
      <c r="N5" s="745"/>
      <c r="O5" s="745"/>
      <c r="P5" s="745"/>
      <c r="Q5" s="739"/>
    </row>
    <row r="6" spans="1:17" ht="18" customHeight="1" x14ac:dyDescent="0.15">
      <c r="A6" s="111"/>
      <c r="B6" s="112" t="str">
        <f>表紙!Q2&amp;表紙!Q3-2&amp;"年度分決算監査日↓"</f>
        <v>令和5年度分決算監査日↓</v>
      </c>
      <c r="C6" s="113" t="s">
        <v>219</v>
      </c>
      <c r="D6" s="719"/>
      <c r="E6" s="720"/>
      <c r="F6" s="721"/>
      <c r="G6" s="719"/>
      <c r="H6" s="720"/>
      <c r="I6" s="720"/>
      <c r="J6" s="720"/>
      <c r="K6" s="720"/>
      <c r="L6" s="720"/>
      <c r="M6" s="720"/>
      <c r="N6" s="720"/>
      <c r="O6" s="720"/>
      <c r="P6" s="720"/>
      <c r="Q6" s="721"/>
    </row>
    <row r="7" spans="1:17" ht="18" customHeight="1" x14ac:dyDescent="0.15">
      <c r="A7" s="718"/>
      <c r="B7" s="114"/>
      <c r="C7" s="282"/>
      <c r="D7" s="722"/>
      <c r="E7" s="723"/>
      <c r="F7" s="724"/>
      <c r="G7" s="722"/>
      <c r="H7" s="723"/>
      <c r="I7" s="723"/>
      <c r="J7" s="723"/>
      <c r="K7" s="723"/>
      <c r="L7" s="723"/>
      <c r="M7" s="723"/>
      <c r="N7" s="723"/>
      <c r="O7" s="723"/>
      <c r="P7" s="723"/>
      <c r="Q7" s="724"/>
    </row>
    <row r="8" spans="1:17" ht="18" customHeight="1" x14ac:dyDescent="0.15">
      <c r="A8" s="718"/>
      <c r="B8" s="115" t="s">
        <v>122</v>
      </c>
      <c r="C8" s="283" t="s">
        <v>220</v>
      </c>
      <c r="D8" s="722"/>
      <c r="E8" s="723"/>
      <c r="F8" s="724"/>
      <c r="G8" s="722"/>
      <c r="H8" s="723"/>
      <c r="I8" s="723"/>
      <c r="J8" s="723"/>
      <c r="K8" s="723"/>
      <c r="L8" s="723"/>
      <c r="M8" s="723"/>
      <c r="N8" s="723"/>
      <c r="O8" s="723"/>
      <c r="P8" s="723"/>
      <c r="Q8" s="724"/>
    </row>
    <row r="9" spans="1:17" ht="18" customHeight="1" x14ac:dyDescent="0.15">
      <c r="A9" s="718"/>
      <c r="B9" s="116"/>
      <c r="C9" s="117"/>
      <c r="D9" s="725"/>
      <c r="E9" s="726"/>
      <c r="F9" s="727"/>
      <c r="G9" s="725"/>
      <c r="H9" s="726"/>
      <c r="I9" s="726"/>
      <c r="J9" s="726"/>
      <c r="K9" s="726"/>
      <c r="L9" s="726"/>
      <c r="M9" s="726"/>
      <c r="N9" s="726"/>
      <c r="O9" s="726"/>
      <c r="P9" s="726"/>
      <c r="Q9" s="727"/>
    </row>
    <row r="10" spans="1:17" ht="18" customHeight="1" x14ac:dyDescent="0.15">
      <c r="A10" s="111"/>
      <c r="B10" s="112" t="str">
        <f>表紙!Q2&amp;表紙!Q3-1&amp;"年度分決算監査日↓"</f>
        <v>令和6年度分決算監査日↓</v>
      </c>
      <c r="C10" s="113" t="s">
        <v>219</v>
      </c>
      <c r="D10" s="719"/>
      <c r="E10" s="720"/>
      <c r="F10" s="721"/>
      <c r="G10" s="719"/>
      <c r="H10" s="720"/>
      <c r="I10" s="720"/>
      <c r="J10" s="720"/>
      <c r="K10" s="720"/>
      <c r="L10" s="720"/>
      <c r="M10" s="720"/>
      <c r="N10" s="720"/>
      <c r="O10" s="720"/>
      <c r="P10" s="720"/>
      <c r="Q10" s="721"/>
    </row>
    <row r="11" spans="1:17" ht="18" customHeight="1" x14ac:dyDescent="0.15">
      <c r="A11" s="718"/>
      <c r="B11" s="114"/>
      <c r="C11" s="282"/>
      <c r="D11" s="722"/>
      <c r="E11" s="723"/>
      <c r="F11" s="724"/>
      <c r="G11" s="722"/>
      <c r="H11" s="723"/>
      <c r="I11" s="723"/>
      <c r="J11" s="723"/>
      <c r="K11" s="723"/>
      <c r="L11" s="723"/>
      <c r="M11" s="723"/>
      <c r="N11" s="723"/>
      <c r="O11" s="723"/>
      <c r="P11" s="723"/>
      <c r="Q11" s="724"/>
    </row>
    <row r="12" spans="1:17" ht="18" customHeight="1" x14ac:dyDescent="0.15">
      <c r="A12" s="718"/>
      <c r="B12" s="115" t="s">
        <v>122</v>
      </c>
      <c r="C12" s="283" t="s">
        <v>220</v>
      </c>
      <c r="D12" s="722"/>
      <c r="E12" s="723"/>
      <c r="F12" s="724"/>
      <c r="G12" s="722"/>
      <c r="H12" s="723"/>
      <c r="I12" s="723"/>
      <c r="J12" s="723"/>
      <c r="K12" s="723"/>
      <c r="L12" s="723"/>
      <c r="M12" s="723"/>
      <c r="N12" s="723"/>
      <c r="O12" s="723"/>
      <c r="P12" s="723"/>
      <c r="Q12" s="724"/>
    </row>
    <row r="13" spans="1:17" ht="18" customHeight="1" x14ac:dyDescent="0.15">
      <c r="A13" s="718"/>
      <c r="B13" s="116"/>
      <c r="C13" s="118"/>
      <c r="D13" s="725"/>
      <c r="E13" s="726"/>
      <c r="F13" s="727"/>
      <c r="G13" s="725"/>
      <c r="H13" s="726"/>
      <c r="I13" s="726"/>
      <c r="J13" s="726"/>
      <c r="K13" s="726"/>
      <c r="L13" s="726"/>
      <c r="M13" s="726"/>
      <c r="N13" s="726"/>
      <c r="O13" s="726"/>
      <c r="P13" s="726"/>
      <c r="Q13" s="727"/>
    </row>
    <row r="14" spans="1:17" ht="18" customHeight="1" x14ac:dyDescent="0.15">
      <c r="A14" s="107"/>
      <c r="B14" s="119"/>
      <c r="C14" s="119"/>
      <c r="D14" s="120"/>
      <c r="E14" s="120"/>
      <c r="F14" s="120"/>
      <c r="G14" s="120"/>
      <c r="H14" s="120"/>
      <c r="I14" s="120"/>
      <c r="J14" s="120"/>
      <c r="K14" s="120"/>
      <c r="L14" s="107"/>
      <c r="M14" s="107"/>
      <c r="N14" s="107"/>
      <c r="O14" s="107"/>
    </row>
    <row r="15" spans="1:17" ht="18" customHeight="1" x14ac:dyDescent="0.15">
      <c r="A15" s="325" t="s">
        <v>396</v>
      </c>
      <c r="E15" s="121"/>
      <c r="F15" s="67"/>
    </row>
    <row r="16" spans="1:17" s="126" customFormat="1" ht="18" customHeight="1" x14ac:dyDescent="0.15">
      <c r="A16" s="122"/>
      <c r="B16" s="746" t="s">
        <v>399</v>
      </c>
      <c r="C16" s="746"/>
      <c r="D16" s="746"/>
      <c r="E16" s="746"/>
      <c r="F16" s="746"/>
      <c r="G16" s="746"/>
      <c r="H16" s="746"/>
      <c r="I16" s="746"/>
      <c r="J16" s="746"/>
      <c r="K16" s="746"/>
      <c r="L16" s="746"/>
      <c r="M16" s="746"/>
      <c r="N16" s="746"/>
      <c r="O16" s="746"/>
      <c r="P16" s="746"/>
      <c r="Q16" s="746"/>
    </row>
    <row r="17" spans="1:17" s="126" customFormat="1" ht="18" customHeight="1" x14ac:dyDescent="0.15">
      <c r="A17" s="122"/>
      <c r="B17" s="327" t="s">
        <v>398</v>
      </c>
      <c r="C17" s="124"/>
      <c r="D17" s="125"/>
      <c r="E17" s="125"/>
      <c r="F17" s="125"/>
      <c r="G17" s="125"/>
      <c r="H17" s="125"/>
      <c r="I17" s="125"/>
      <c r="J17" s="125"/>
      <c r="K17" s="125"/>
      <c r="L17" s="125"/>
      <c r="M17" s="125"/>
      <c r="N17" s="125"/>
      <c r="O17" s="125"/>
      <c r="P17" s="124"/>
      <c r="Q17" s="124"/>
    </row>
    <row r="18" spans="1:17" ht="18" customHeight="1" x14ac:dyDescent="0.15">
      <c r="A18" s="110"/>
      <c r="B18" s="738" t="s">
        <v>77</v>
      </c>
      <c r="C18" s="740" t="s">
        <v>70</v>
      </c>
      <c r="D18" s="731" t="s">
        <v>75</v>
      </c>
      <c r="E18" s="731"/>
      <c r="F18" s="731"/>
      <c r="G18" s="731"/>
      <c r="H18" s="731"/>
      <c r="I18" s="732" t="s">
        <v>76</v>
      </c>
      <c r="J18" s="732"/>
      <c r="K18" s="732"/>
      <c r="L18" s="732"/>
      <c r="M18" s="732"/>
      <c r="N18" s="732"/>
      <c r="O18" s="732"/>
      <c r="P18" s="732"/>
      <c r="Q18" s="732"/>
    </row>
    <row r="19" spans="1:17" ht="18" customHeight="1" x14ac:dyDescent="0.15">
      <c r="A19" s="110"/>
      <c r="B19" s="739"/>
      <c r="C19" s="741"/>
      <c r="D19" s="731"/>
      <c r="E19" s="731"/>
      <c r="F19" s="731"/>
      <c r="G19" s="731"/>
      <c r="H19" s="731"/>
      <c r="I19" s="732"/>
      <c r="J19" s="732"/>
      <c r="K19" s="732"/>
      <c r="L19" s="732"/>
      <c r="M19" s="732"/>
      <c r="N19" s="732"/>
      <c r="O19" s="732"/>
      <c r="P19" s="732"/>
      <c r="Q19" s="732"/>
    </row>
    <row r="20" spans="1:17" ht="18" customHeight="1" x14ac:dyDescent="0.15">
      <c r="A20" s="127"/>
      <c r="B20" s="128"/>
      <c r="C20" s="129"/>
      <c r="D20" s="733"/>
      <c r="E20" s="733"/>
      <c r="F20" s="733"/>
      <c r="G20" s="733"/>
      <c r="H20" s="733"/>
      <c r="I20" s="728"/>
      <c r="J20" s="729"/>
      <c r="K20" s="729"/>
      <c r="L20" s="729"/>
      <c r="M20" s="729"/>
      <c r="N20" s="729"/>
      <c r="O20" s="729"/>
      <c r="P20" s="729"/>
      <c r="Q20" s="730"/>
    </row>
    <row r="21" spans="1:17" ht="18" customHeight="1" x14ac:dyDescent="0.15">
      <c r="A21" s="130"/>
      <c r="B21" s="131"/>
      <c r="C21" s="132"/>
      <c r="D21" s="734"/>
      <c r="E21" s="734"/>
      <c r="F21" s="734"/>
      <c r="G21" s="734"/>
      <c r="H21" s="734"/>
      <c r="I21" s="735"/>
      <c r="J21" s="736"/>
      <c r="K21" s="736"/>
      <c r="L21" s="736"/>
      <c r="M21" s="736"/>
      <c r="N21" s="736"/>
      <c r="O21" s="736"/>
      <c r="P21" s="736"/>
      <c r="Q21" s="737"/>
    </row>
    <row r="23" spans="1:17" ht="18" customHeight="1" x14ac:dyDescent="0.15">
      <c r="A23" s="325" t="s">
        <v>397</v>
      </c>
      <c r="E23" s="121"/>
      <c r="F23" s="133"/>
    </row>
    <row r="24" spans="1:17" ht="18" customHeight="1" x14ac:dyDescent="0.15">
      <c r="A24" s="134"/>
      <c r="B24" s="742" t="s">
        <v>401</v>
      </c>
      <c r="C24" s="742"/>
      <c r="D24" s="742"/>
      <c r="E24" s="742"/>
      <c r="F24" s="742"/>
      <c r="G24" s="742"/>
      <c r="H24" s="742"/>
      <c r="I24" s="742"/>
      <c r="J24" s="742"/>
      <c r="K24" s="742"/>
      <c r="L24" s="742"/>
      <c r="M24" s="742"/>
      <c r="N24" s="742"/>
      <c r="O24" s="742"/>
      <c r="P24" s="742"/>
      <c r="Q24" s="742"/>
    </row>
    <row r="25" spans="1:17" ht="18" customHeight="1" x14ac:dyDescent="0.15">
      <c r="A25" s="110"/>
      <c r="B25" s="738" t="s">
        <v>77</v>
      </c>
      <c r="C25" s="740" t="s">
        <v>29</v>
      </c>
      <c r="D25" s="731" t="s">
        <v>78</v>
      </c>
      <c r="E25" s="731"/>
      <c r="F25" s="731"/>
      <c r="G25" s="731"/>
      <c r="H25" s="731"/>
      <c r="I25" s="732" t="s">
        <v>76</v>
      </c>
      <c r="J25" s="732"/>
      <c r="K25" s="732"/>
      <c r="L25" s="732"/>
      <c r="M25" s="732"/>
      <c r="N25" s="732"/>
      <c r="O25" s="732"/>
      <c r="P25" s="732"/>
      <c r="Q25" s="732"/>
    </row>
    <row r="26" spans="1:17" ht="18" customHeight="1" x14ac:dyDescent="0.15">
      <c r="A26" s="110"/>
      <c r="B26" s="739"/>
      <c r="C26" s="741"/>
      <c r="D26" s="731"/>
      <c r="E26" s="731"/>
      <c r="F26" s="731"/>
      <c r="G26" s="731"/>
      <c r="H26" s="731"/>
      <c r="I26" s="732"/>
      <c r="J26" s="732"/>
      <c r="K26" s="732"/>
      <c r="L26" s="732"/>
      <c r="M26" s="732"/>
      <c r="N26" s="732"/>
      <c r="O26" s="732"/>
      <c r="P26" s="732"/>
      <c r="Q26" s="732"/>
    </row>
    <row r="27" spans="1:17" ht="18" customHeight="1" x14ac:dyDescent="0.15">
      <c r="A27" s="110"/>
      <c r="B27" s="128"/>
      <c r="C27" s="135"/>
      <c r="D27" s="733"/>
      <c r="E27" s="733"/>
      <c r="F27" s="733"/>
      <c r="G27" s="733"/>
      <c r="H27" s="733"/>
      <c r="I27" s="728"/>
      <c r="J27" s="729"/>
      <c r="K27" s="729"/>
      <c r="L27" s="729"/>
      <c r="M27" s="729"/>
      <c r="N27" s="729"/>
      <c r="O27" s="729"/>
      <c r="P27" s="729"/>
      <c r="Q27" s="730"/>
    </row>
    <row r="28" spans="1:17" ht="18" customHeight="1" x14ac:dyDescent="0.15">
      <c r="A28" s="130"/>
      <c r="B28" s="131"/>
      <c r="C28" s="132"/>
      <c r="D28" s="734"/>
      <c r="E28" s="734"/>
      <c r="F28" s="734"/>
      <c r="G28" s="734"/>
      <c r="H28" s="734"/>
      <c r="I28" s="735"/>
      <c r="J28" s="736"/>
      <c r="K28" s="736"/>
      <c r="L28" s="736"/>
      <c r="M28" s="736"/>
      <c r="N28" s="736"/>
      <c r="O28" s="736"/>
      <c r="P28" s="736"/>
      <c r="Q28" s="737"/>
    </row>
    <row r="30" spans="1:17" ht="18" customHeight="1" x14ac:dyDescent="0.15">
      <c r="A30" s="328" t="s">
        <v>400</v>
      </c>
      <c r="C30" s="136"/>
      <c r="D30" s="136"/>
      <c r="E30" s="121"/>
      <c r="F30" s="123"/>
      <c r="G30" s="123"/>
      <c r="H30" s="123"/>
      <c r="I30" s="123"/>
    </row>
    <row r="31" spans="1:17" ht="18" customHeight="1" x14ac:dyDescent="0.15">
      <c r="A31" s="137"/>
      <c r="B31" s="759" t="s">
        <v>402</v>
      </c>
      <c r="C31" s="759"/>
      <c r="D31" s="759"/>
      <c r="E31" s="759"/>
      <c r="F31" s="759"/>
      <c r="G31" s="759"/>
      <c r="H31" s="759"/>
      <c r="I31" s="759"/>
      <c r="J31" s="759"/>
      <c r="K31" s="759"/>
      <c r="L31" s="759"/>
      <c r="M31" s="759"/>
      <c r="N31" s="759"/>
      <c r="O31" s="759"/>
      <c r="P31" s="759"/>
      <c r="Q31" s="759"/>
    </row>
    <row r="32" spans="1:17" ht="18" customHeight="1" x14ac:dyDescent="0.15">
      <c r="A32" s="123"/>
      <c r="B32" s="753"/>
      <c r="C32" s="754"/>
      <c r="D32" s="754"/>
      <c r="E32" s="754"/>
      <c r="F32" s="754"/>
      <c r="G32" s="754"/>
      <c r="H32" s="754"/>
      <c r="I32" s="754"/>
      <c r="J32" s="754"/>
      <c r="K32" s="754"/>
      <c r="L32" s="754"/>
      <c r="M32" s="754"/>
      <c r="N32" s="754"/>
      <c r="O32" s="754"/>
      <c r="P32" s="754"/>
      <c r="Q32" s="755"/>
    </row>
    <row r="33" spans="1:17" ht="18" customHeight="1" x14ac:dyDescent="0.15">
      <c r="A33" s="123"/>
      <c r="B33" s="756"/>
      <c r="C33" s="757"/>
      <c r="D33" s="757"/>
      <c r="E33" s="757"/>
      <c r="F33" s="757"/>
      <c r="G33" s="757"/>
      <c r="H33" s="757"/>
      <c r="I33" s="757"/>
      <c r="J33" s="757"/>
      <c r="K33" s="757"/>
      <c r="L33" s="757"/>
      <c r="M33" s="757"/>
      <c r="N33" s="757"/>
      <c r="O33" s="757"/>
      <c r="P33" s="757"/>
      <c r="Q33" s="758"/>
    </row>
    <row r="34" spans="1:17" ht="18" customHeight="1" x14ac:dyDescent="0.15">
      <c r="A34" s="123"/>
      <c r="B34" s="138"/>
      <c r="C34" s="138"/>
      <c r="D34" s="138"/>
      <c r="E34" s="139"/>
      <c r="F34" s="138"/>
      <c r="G34" s="138"/>
      <c r="H34" s="138"/>
      <c r="I34" s="138"/>
    </row>
    <row r="35" spans="1:17" ht="18" customHeight="1" x14ac:dyDescent="0.15">
      <c r="A35" s="325" t="s">
        <v>403</v>
      </c>
      <c r="E35" s="121"/>
      <c r="F35" s="67"/>
      <c r="G35" s="67"/>
    </row>
    <row r="36" spans="1:17" s="126" customFormat="1" ht="18" customHeight="1" x14ac:dyDescent="0.15">
      <c r="A36" s="122"/>
      <c r="B36" s="327" t="s">
        <v>404</v>
      </c>
      <c r="C36" s="124"/>
      <c r="D36" s="125"/>
      <c r="E36" s="125"/>
      <c r="F36" s="125"/>
      <c r="G36" s="125"/>
      <c r="H36" s="125"/>
      <c r="I36" s="125"/>
      <c r="J36" s="125"/>
      <c r="K36" s="125"/>
      <c r="L36" s="125"/>
      <c r="M36" s="125"/>
      <c r="N36" s="125"/>
      <c r="O36" s="125"/>
      <c r="P36" s="124"/>
      <c r="Q36" s="124"/>
    </row>
    <row r="37" spans="1:17" ht="18" customHeight="1" x14ac:dyDescent="0.15">
      <c r="A37" s="110"/>
      <c r="B37" s="738" t="s">
        <v>69</v>
      </c>
      <c r="C37" s="740" t="s">
        <v>70</v>
      </c>
      <c r="D37" s="731" t="s">
        <v>71</v>
      </c>
      <c r="E37" s="732" t="s">
        <v>72</v>
      </c>
      <c r="F37" s="732"/>
      <c r="G37" s="732"/>
      <c r="H37" s="732"/>
      <c r="I37" s="732" t="s">
        <v>73</v>
      </c>
      <c r="J37" s="732"/>
      <c r="K37" s="732"/>
      <c r="L37" s="732"/>
      <c r="M37" s="732"/>
      <c r="N37" s="731" t="s">
        <v>74</v>
      </c>
      <c r="O37" s="732"/>
      <c r="P37" s="732"/>
      <c r="Q37" s="732"/>
    </row>
    <row r="38" spans="1:17" ht="18" customHeight="1" x14ac:dyDescent="0.15">
      <c r="A38" s="110"/>
      <c r="B38" s="739"/>
      <c r="C38" s="741"/>
      <c r="D38" s="731"/>
      <c r="E38" s="732"/>
      <c r="F38" s="732"/>
      <c r="G38" s="732"/>
      <c r="H38" s="732"/>
      <c r="I38" s="732"/>
      <c r="J38" s="732"/>
      <c r="K38" s="732"/>
      <c r="L38" s="732"/>
      <c r="M38" s="732"/>
      <c r="N38" s="732"/>
      <c r="O38" s="732"/>
      <c r="P38" s="732"/>
      <c r="Q38" s="732"/>
    </row>
    <row r="39" spans="1:17" ht="18" customHeight="1" x14ac:dyDescent="0.15">
      <c r="A39" s="127"/>
      <c r="B39" s="128"/>
      <c r="C39" s="129"/>
      <c r="D39" s="140"/>
      <c r="E39" s="750"/>
      <c r="F39" s="750"/>
      <c r="G39" s="750"/>
      <c r="H39" s="750"/>
      <c r="I39" s="751"/>
      <c r="J39" s="751"/>
      <c r="K39" s="751"/>
      <c r="L39" s="751"/>
      <c r="M39" s="751"/>
      <c r="N39" s="752"/>
      <c r="O39" s="752"/>
      <c r="P39" s="752"/>
      <c r="Q39" s="752"/>
    </row>
    <row r="40" spans="1:17" ht="18" customHeight="1" x14ac:dyDescent="0.15">
      <c r="A40" s="130"/>
      <c r="B40" s="131"/>
      <c r="C40" s="132"/>
      <c r="D40" s="141"/>
      <c r="E40" s="747"/>
      <c r="F40" s="747"/>
      <c r="G40" s="747"/>
      <c r="H40" s="747"/>
      <c r="I40" s="748"/>
      <c r="J40" s="748"/>
      <c r="K40" s="748"/>
      <c r="L40" s="748"/>
      <c r="M40" s="748"/>
      <c r="N40" s="749"/>
      <c r="O40" s="749"/>
      <c r="P40" s="749"/>
      <c r="Q40" s="749"/>
    </row>
  </sheetData>
  <sheetProtection sheet="1" selectLockedCells="1"/>
  <mergeCells count="43">
    <mergeCell ref="E37:H38"/>
    <mergeCell ref="I37:M38"/>
    <mergeCell ref="N37:Q38"/>
    <mergeCell ref="D28:H28"/>
    <mergeCell ref="I28:Q28"/>
    <mergeCell ref="B32:Q32"/>
    <mergeCell ref="B33:Q33"/>
    <mergeCell ref="B37:B38"/>
    <mergeCell ref="C37:C38"/>
    <mergeCell ref="D37:D38"/>
    <mergeCell ref="B31:Q31"/>
    <mergeCell ref="E40:H40"/>
    <mergeCell ref="I40:M40"/>
    <mergeCell ref="N40:Q40"/>
    <mergeCell ref="E39:H39"/>
    <mergeCell ref="I39:M39"/>
    <mergeCell ref="N39:Q39"/>
    <mergeCell ref="C4:C5"/>
    <mergeCell ref="D4:F5"/>
    <mergeCell ref="B4:B5"/>
    <mergeCell ref="B18:B19"/>
    <mergeCell ref="D18:H19"/>
    <mergeCell ref="G4:Q5"/>
    <mergeCell ref="C18:C19"/>
    <mergeCell ref="G6:Q9"/>
    <mergeCell ref="D10:F13"/>
    <mergeCell ref="G10:Q13"/>
    <mergeCell ref="B16:Q16"/>
    <mergeCell ref="A11:A13"/>
    <mergeCell ref="A7:A9"/>
    <mergeCell ref="D6:F9"/>
    <mergeCell ref="I27:Q27"/>
    <mergeCell ref="D25:H26"/>
    <mergeCell ref="I25:Q26"/>
    <mergeCell ref="I18:Q19"/>
    <mergeCell ref="D20:H20"/>
    <mergeCell ref="D21:H21"/>
    <mergeCell ref="I20:Q20"/>
    <mergeCell ref="I21:Q21"/>
    <mergeCell ref="B25:B26"/>
    <mergeCell ref="C25:C26"/>
    <mergeCell ref="D27:H27"/>
    <mergeCell ref="B24:Q24"/>
  </mergeCells>
  <phoneticPr fontId="2"/>
  <dataValidations count="2">
    <dataValidation imeMode="hiragana" allowBlank="1" showInputMessage="1" showErrorMessage="1" sqref="I39:I40 C12 C8:C10 D27 I20:I21 C20:D21 C39:D40 N39:N40 C28:D28 I27:I28 D10 G6 C6:D6 G10" xr:uid="{00000000-0002-0000-0800-000000000000}"/>
    <dataValidation type="list" allowBlank="1" showInputMessage="1" showErrorMessage="1" sqref="E35 E23 E15 E30" xr:uid="{00000000-0002-0000-0800-000001000000}">
      <formula1>"有,無"</formula1>
    </dataValidation>
  </dataValidations>
  <pageMargins left="0.6692913385826772" right="0.47244094488188981" top="0.6692913385826772" bottom="0.82677165354330717" header="0.51181102362204722" footer="0.51181102362204722"/>
  <pageSetup paperSize="9" orientation="portrait" r:id="rId1"/>
  <headerFooter alignWithMargins="0">
    <oddFooter>&amp;C&amp;"ＭＳ Ｐ明朝,標準"－7－</oddFoot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17</vt:i4>
      </vt:variant>
      <vt:variant>
        <vt:lpstr>名前付き一覧</vt:lpstr>
      </vt:variant>
      <vt:variant>
        <vt:i4>6</vt:i4>
      </vt:variant>
    </vt:vector>
  </HeadingPairs>
  <TitlesOfParts>
    <vt:vector size="23" baseType="lpstr">
      <vt:lpstr>表紙</vt:lpstr>
      <vt:lpstr>目次</vt:lpstr>
      <vt:lpstr>1</vt:lpstr>
      <vt:lpstr>1 (2)</vt:lpstr>
      <vt:lpstr>2</vt:lpstr>
      <vt:lpstr>2(2)</vt:lpstr>
      <vt:lpstr>3</vt:lpstr>
      <vt:lpstr>3 (2)</vt:lpstr>
      <vt:lpstr>4</vt:lpstr>
      <vt:lpstr>5・6</vt:lpstr>
      <vt:lpstr>7</vt:lpstr>
      <vt:lpstr>7(2)</vt:lpstr>
      <vt:lpstr>7(3)</vt:lpstr>
      <vt:lpstr>8</vt:lpstr>
      <vt:lpstr>8(2)</vt:lpstr>
      <vt:lpstr>9・10</vt:lpstr>
      <vt:lpstr>添付書類</vt:lpstr>
      <vt:lpstr>'1'!Print_Area</vt:lpstr>
      <vt:lpstr>'8'!Print_Area</vt:lpstr>
      <vt:lpstr>表紙!Print_Area</vt:lpstr>
      <vt:lpstr>目次!Print_Area</vt:lpstr>
      <vt:lpstr>昭和・平成</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2025-04-11T00:28:14Z</cp:lastPrinted>
  <dcterms:created xsi:type="dcterms:W3CDTF">2003-04-22T04:45:29Z</dcterms:created>
  <dcterms:modified xsi:type="dcterms:W3CDTF">2025-04-11T00:32:54Z</dcterms:modified>
</cp:coreProperties>
</file>