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観光課\00観光課内共有\K-1-0-0006 観光動態一件\「ＧＷ・盆・年末年始」入込調査\令和3年繁忙期\年末年始\最終版（内部資料付き）\オープンデータ用\"/>
    </mc:Choice>
  </mc:AlternateContent>
  <xr:revisionPtr revIDLastSave="0" documentId="13_ncr:1_{F6668221-D1A3-4201-B766-71C9C22D5991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2021　年末年始　天気情報" sheetId="3" r:id="rId1"/>
    <sheet name="2021　年末年始 　施設・交通" sheetId="4" r:id="rId2"/>
    <sheet name="2021　年末年始　宿泊施設" sheetId="5" r:id="rId3"/>
  </sheets>
  <definedNames>
    <definedName name="_xlnm._FilterDatabase" localSheetId="2" hidden="1">'2021　年末年始　宿泊施設'!#REF!</definedName>
    <definedName name="_xlnm.Print_Area" localSheetId="2">'2021　年末年始　宿泊施設'!$B$1:$L$31</definedName>
  </definedNames>
  <calcPr calcId="191029" iterateDelta="1E-4"/>
</workbook>
</file>

<file path=xl/calcChain.xml><?xml version="1.0" encoding="utf-8"?>
<calcChain xmlns="http://schemas.openxmlformats.org/spreadsheetml/2006/main">
  <c r="K11" i="3" l="1"/>
  <c r="J11" i="3"/>
  <c r="I11" i="3"/>
  <c r="H11" i="3"/>
  <c r="G11" i="3"/>
  <c r="F11" i="3"/>
  <c r="E11" i="3"/>
  <c r="D11" i="3"/>
  <c r="K7" i="3"/>
  <c r="J7" i="3"/>
  <c r="I7" i="3"/>
  <c r="H7" i="3"/>
  <c r="G7" i="3"/>
  <c r="F7" i="3"/>
  <c r="E7" i="3"/>
  <c r="D7" i="3"/>
  <c r="E3" i="3"/>
  <c r="F3" i="3"/>
  <c r="G3" i="3"/>
  <c r="H3" i="3"/>
  <c r="I3" i="3"/>
  <c r="J3" i="3"/>
  <c r="K3" i="3"/>
  <c r="D3" i="3"/>
</calcChain>
</file>

<file path=xl/sharedStrings.xml><?xml version="1.0" encoding="utf-8"?>
<sst xmlns="http://schemas.openxmlformats.org/spreadsheetml/2006/main" count="137" uniqueCount="72">
  <si>
    <t>大分県中部</t>
    <rPh sb="0" eb="3">
      <t>オオイタケン</t>
    </rPh>
    <rPh sb="3" eb="5">
      <t>チュウブ</t>
    </rPh>
    <phoneticPr fontId="1"/>
  </si>
  <si>
    <t>資料）気象庁HPより作成</t>
    <rPh sb="0" eb="2">
      <t>シリョウ</t>
    </rPh>
    <rPh sb="3" eb="6">
      <t>キショウチョウ</t>
    </rPh>
    <rPh sb="10" eb="12">
      <t>サクセイ</t>
    </rPh>
    <phoneticPr fontId="1"/>
  </si>
  <si>
    <t>最高気温</t>
    <rPh sb="0" eb="2">
      <t>サイコウ</t>
    </rPh>
    <rPh sb="2" eb="4">
      <t>キオン</t>
    </rPh>
    <phoneticPr fontId="1"/>
  </si>
  <si>
    <t>注）網掛け部分は土日祝日</t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</si>
  <si>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</si>
  <si>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</si>
  <si>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</si>
  <si>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☀</t>
  </si>
  <si>
    <t>11.0℃</t>
    <phoneticPr fontId="1"/>
  </si>
  <si>
    <t>11.2℃</t>
    <phoneticPr fontId="1"/>
  </si>
  <si>
    <t>11.7℃</t>
    <phoneticPr fontId="1"/>
  </si>
  <si>
    <t>7.7℃</t>
    <phoneticPr fontId="1"/>
  </si>
  <si>
    <t>9.4℃</t>
    <phoneticPr fontId="1"/>
  </si>
  <si>
    <t>12.8℃</t>
    <phoneticPr fontId="1"/>
  </si>
  <si>
    <t>13.5℃</t>
    <phoneticPr fontId="1"/>
  </si>
  <si>
    <t>11.8℃</t>
    <phoneticPr fontId="1"/>
  </si>
  <si>
    <t>☀</t>
    <phoneticPr fontId="1"/>
  </si>
  <si>
    <t>15.3℃</t>
    <phoneticPr fontId="1"/>
  </si>
  <si>
    <t>17.9℃</t>
    <phoneticPr fontId="1"/>
  </si>
  <si>
    <t>14.0℃</t>
    <phoneticPr fontId="1"/>
  </si>
  <si>
    <t>5.9℃</t>
    <phoneticPr fontId="1"/>
  </si>
  <si>
    <t>6.3℃</t>
    <phoneticPr fontId="1"/>
  </si>
  <si>
    <t>7.9℃</t>
    <phoneticPr fontId="1"/>
  </si>
  <si>
    <t>9.5℃</t>
    <phoneticPr fontId="1"/>
  </si>
  <si>
    <t>10.3℃</t>
    <phoneticPr fontId="1"/>
  </si>
  <si>
    <t>12.0℃</t>
    <phoneticPr fontId="1"/>
  </si>
  <si>
    <t>15.0℃</t>
    <phoneticPr fontId="1"/>
  </si>
  <si>
    <t>☀</t>
    <phoneticPr fontId="1"/>
  </si>
  <si>
    <t>☁</t>
    <phoneticPr fontId="1"/>
  </si>
  <si>
    <t>13.2℃</t>
    <phoneticPr fontId="1"/>
  </si>
  <si>
    <t>15.1℃</t>
    <phoneticPr fontId="1"/>
  </si>
  <si>
    <t>■年末年始の曜日配列および天気情報</t>
    <rPh sb="1" eb="3">
      <t>ネンマツ</t>
    </rPh>
    <rPh sb="3" eb="5">
      <t>ネンシ</t>
    </rPh>
    <rPh sb="6" eb="8">
      <t>ヨウビ</t>
    </rPh>
    <rPh sb="8" eb="10">
      <t>ハイレツ</t>
    </rPh>
    <rPh sb="13" eb="15">
      <t>テンキ</t>
    </rPh>
    <rPh sb="15" eb="17">
      <t>ジョウホウ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</si>
  <si>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</si>
  <si>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rgb="FFFF0000"/>
        <rFont val="ＭＳ Ｐゴシック"/>
        <family val="3"/>
        <charset val="128"/>
      </rPr>
      <t>☀</t>
    </r>
    <rPh sb="1" eb="2">
      <t>ゴ</t>
    </rPh>
    <rPh sb="2" eb="4">
      <t>イチジ</t>
    </rPh>
    <rPh sb="5" eb="7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</si>
  <si>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rPh sb="2" eb="5">
      <t>イチジアメ</t>
    </rPh>
    <rPh sb="5" eb="7">
      <t>イチジ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</si>
  <si>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3">
      <t>トキドキ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</si>
  <si>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</t>
    </r>
    <r>
      <rPr>
        <sz val="11"/>
        <color rgb="FFFF0000"/>
        <rFont val="ＭＳ Ｐゴシック"/>
        <family val="3"/>
        <charset val="128"/>
      </rPr>
      <t>☀</t>
    </r>
    <rPh sb="1" eb="3">
      <t>イチジ</t>
    </rPh>
    <rPh sb="4" eb="5">
      <t>アト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</si>
  <si>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rFont val="Segoe UI Symbol"/>
        <family val="2"/>
      </rPr>
      <t>⛄</t>
    </r>
    <rPh sb="1" eb="2">
      <t>ゴ</t>
    </rPh>
    <rPh sb="3" eb="5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</si>
  <si>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2">
      <t>ゴ</t>
    </rPh>
    <rPh sb="3" eb="5">
      <t>イチジ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</si>
  <si>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後時々</t>
    </r>
    <r>
      <rPr>
        <sz val="11"/>
        <color rgb="FF0070C0"/>
        <rFont val="ＭＳ Ｐゴシック"/>
        <family val="3"/>
        <charset val="128"/>
      </rPr>
      <t>☂</t>
    </r>
    <rPh sb="1" eb="2">
      <t>ゴ</t>
    </rPh>
    <rPh sb="2" eb="4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</si>
  <si>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4">
      <t>トキドキクモリ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</si>
  <si>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</si>
  <si>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rPh sb="4" eb="6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</si>
  <si>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後時々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ノチ</t>
    </rPh>
    <rPh sb="2" eb="4">
      <t>トキドキ</t>
    </rPh>
    <phoneticPr fontId="1"/>
  </si>
  <si>
    <t>2021年度　年末年始入込調査結果</t>
    <phoneticPr fontId="1"/>
  </si>
  <si>
    <t>（単位：人、%）</t>
    <rPh sb="1" eb="3">
      <t>タンイ</t>
    </rPh>
    <rPh sb="4" eb="5">
      <t>ニン</t>
    </rPh>
    <phoneticPr fontId="1"/>
  </si>
  <si>
    <t>（単位：人、台、%）</t>
    <rPh sb="1" eb="3">
      <t>タンイ</t>
    </rPh>
    <rPh sb="4" eb="5">
      <t>ニン</t>
    </rPh>
    <rPh sb="6" eb="7">
      <t>ダイ</t>
    </rPh>
    <phoneticPr fontId="1"/>
  </si>
  <si>
    <t>【観光施設】</t>
    <rPh sb="1" eb="3">
      <t>カンコウ</t>
    </rPh>
    <rPh sb="3" eb="5">
      <t>シセツ</t>
    </rPh>
    <phoneticPr fontId="1"/>
  </si>
  <si>
    <t>計</t>
    <rPh sb="0" eb="1">
      <t>ケイ</t>
    </rPh>
    <phoneticPr fontId="1"/>
  </si>
  <si>
    <t>2021年度</t>
    <phoneticPr fontId="1"/>
  </si>
  <si>
    <t>2020年度</t>
    <phoneticPr fontId="1"/>
  </si>
  <si>
    <t>2019年度</t>
    <phoneticPr fontId="1"/>
  </si>
  <si>
    <t>2020年度比</t>
    <rPh sb="6" eb="7">
      <t>ヒ</t>
    </rPh>
    <phoneticPr fontId="1"/>
  </si>
  <si>
    <t>2019年度比</t>
    <rPh sb="6" eb="7">
      <t>ヒ</t>
    </rPh>
    <phoneticPr fontId="1"/>
  </si>
  <si>
    <t>【交通機関】</t>
    <rPh sb="1" eb="3">
      <t>コウツウ</t>
    </rPh>
    <rPh sb="3" eb="5">
      <t>キカン</t>
    </rPh>
    <phoneticPr fontId="1"/>
  </si>
  <si>
    <t>高速道路（車）</t>
    <phoneticPr fontId="1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</si>
  <si>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1"/>
  </si>
  <si>
    <t>船舶　　（人）</t>
    <rPh sb="0" eb="2">
      <t>センパク</t>
    </rPh>
    <rPh sb="5" eb="6">
      <t>ヒト</t>
    </rPh>
    <phoneticPr fontId="1"/>
  </si>
  <si>
    <t>船舶　　（車）</t>
    <rPh sb="0" eb="2">
      <t>センパク</t>
    </rPh>
    <rPh sb="5" eb="6">
      <t>クルマ</t>
    </rPh>
    <phoneticPr fontId="1"/>
  </si>
  <si>
    <t>大分空港利用者</t>
    <rPh sb="0" eb="4">
      <t>オオイタクウコウ</t>
    </rPh>
    <rPh sb="4" eb="7">
      <t>リヨウシャ</t>
    </rPh>
    <phoneticPr fontId="1"/>
  </si>
  <si>
    <t>市内地区別主要宿泊施設（33施設）宿泊状況</t>
    <rPh sb="0" eb="2">
      <t>シナイ</t>
    </rPh>
    <rPh sb="2" eb="4">
      <t>チク</t>
    </rPh>
    <rPh sb="4" eb="5">
      <t>ベツ</t>
    </rPh>
    <rPh sb="5" eb="7">
      <t>シュヨウ</t>
    </rPh>
    <rPh sb="7" eb="9">
      <t>シュクハク</t>
    </rPh>
    <rPh sb="9" eb="11">
      <t>シセツ</t>
    </rPh>
    <rPh sb="14" eb="16">
      <t>シセツ</t>
    </rPh>
    <rPh sb="17" eb="19">
      <t>シュクハク</t>
    </rPh>
    <rPh sb="19" eb="21">
      <t>ジョウキョウ</t>
    </rPh>
    <phoneticPr fontId="1"/>
  </si>
  <si>
    <t>（単位：人、%）</t>
    <rPh sb="1" eb="3">
      <t>タンイ</t>
    </rPh>
    <rPh sb="4" eb="5">
      <t>ヒト</t>
    </rPh>
    <phoneticPr fontId="1"/>
  </si>
  <si>
    <t>地区</t>
    <rPh sb="0" eb="2">
      <t>チク</t>
    </rPh>
    <phoneticPr fontId="1"/>
  </si>
  <si>
    <t>合計</t>
    <rPh sb="0" eb="2">
      <t>ゴウケイ</t>
    </rPh>
    <phoneticPr fontId="1"/>
  </si>
  <si>
    <t>北浜・中央地区</t>
    <rPh sb="0" eb="2">
      <t>キタハマ</t>
    </rPh>
    <rPh sb="3" eb="5">
      <t>チュウオウ</t>
    </rPh>
    <rPh sb="5" eb="7">
      <t>チク</t>
    </rPh>
    <phoneticPr fontId="1"/>
  </si>
  <si>
    <t>鉄輪・明礬地区</t>
    <rPh sb="0" eb="2">
      <t>カンナワ</t>
    </rPh>
    <rPh sb="3" eb="5">
      <t>ミョウバン</t>
    </rPh>
    <rPh sb="5" eb="7">
      <t>チク</t>
    </rPh>
    <phoneticPr fontId="1"/>
  </si>
  <si>
    <t>観海寺・堀田地区</t>
    <rPh sb="0" eb="3">
      <t>カンカイジ</t>
    </rPh>
    <rPh sb="4" eb="6">
      <t>ホリタ</t>
    </rPh>
    <rPh sb="6" eb="8">
      <t>チク</t>
    </rPh>
    <phoneticPr fontId="1"/>
  </si>
  <si>
    <t>その他地区</t>
    <rPh sb="2" eb="3">
      <t>タ</t>
    </rPh>
    <rPh sb="3" eb="5">
      <t>チク</t>
    </rPh>
    <phoneticPr fontId="1"/>
  </si>
  <si>
    <t>合　計</t>
    <phoneticPr fontId="1"/>
  </si>
  <si>
    <t>2020年度比</t>
  </si>
  <si>
    <t>2019年度比</t>
  </si>
  <si>
    <t>2020年度比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</si>
</sst>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%"/>
    <numFmt numFmtId="178" formatCode="#,##0_);[Red]\(#,##0\)"/>
    <numFmt numFmtId="179" formatCode="m&quot;月&quot;d&quot;日&quot;;@"/>
    <numFmt numFmtId="180" formatCode="#,##0_ "/>
    <numFmt numFmtId="181" formatCode="\+##0.0_ ;[Red]\-#,##0.0\ "/>
    <numFmt numFmtId="182" formatCode="\+##0.0;[Red]\-#,##0.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Segoe UI Symbol"/>
      <family val="2"/>
    </font>
    <font>
      <sz val="11"/>
      <color rgb="FF0070C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9.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2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/>
    <xf numFmtId="0" fontId="2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0" fillId="2" borderId="0" xfId="0" applyFill="1" applyBorder="1"/>
    <xf numFmtId="56" fontId="0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176" fontId="0" fillId="2" borderId="0" xfId="1" applyNumberFormat="1" applyFont="1" applyFill="1" applyBorder="1" applyAlignment="1">
      <alignment horizontal="center" vertical="center" shrinkToFit="1"/>
    </xf>
    <xf numFmtId="56" fontId="0" fillId="3" borderId="1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56" fontId="0" fillId="0" borderId="3" xfId="0" applyNumberFormat="1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56" fontId="0" fillId="0" borderId="8" xfId="0" applyNumberFormat="1" applyFont="1" applyFill="1" applyBorder="1" applyAlignment="1">
      <alignment horizontal="center" vertical="center" shrinkToFit="1"/>
    </xf>
    <xf numFmtId="56" fontId="0" fillId="0" borderId="6" xfId="0" applyNumberFormat="1" applyFont="1" applyFill="1" applyBorder="1" applyAlignment="1">
      <alignment horizontal="center" vertical="center" shrinkToFit="1"/>
    </xf>
    <xf numFmtId="56" fontId="0" fillId="0" borderId="12" xfId="0" applyNumberFormat="1" applyFont="1" applyFill="1" applyBorder="1" applyAlignment="1">
      <alignment horizontal="center" vertical="center" shrinkToFit="1"/>
    </xf>
    <xf numFmtId="56" fontId="0" fillId="4" borderId="3" xfId="0" applyNumberFormat="1" applyFont="1" applyFill="1" applyBorder="1" applyAlignment="1">
      <alignment horizontal="center" vertical="center" shrinkToFit="1"/>
    </xf>
    <xf numFmtId="56" fontId="0" fillId="4" borderId="1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56" fontId="0" fillId="0" borderId="5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56" fontId="0" fillId="4" borderId="8" xfId="0" applyNumberFormat="1" applyFont="1" applyFill="1" applyBorder="1" applyAlignment="1">
      <alignment horizontal="center" vertical="center" shrinkToFit="1"/>
    </xf>
    <xf numFmtId="56" fontId="0" fillId="4" borderId="6" xfId="0" applyNumberFormat="1" applyFont="1" applyFill="1" applyBorder="1" applyAlignment="1">
      <alignment horizontal="center" vertical="center" shrinkToFit="1"/>
    </xf>
    <xf numFmtId="176" fontId="0" fillId="0" borderId="2" xfId="1" applyNumberFormat="1" applyFont="1" applyFill="1" applyBorder="1" applyAlignment="1">
      <alignment horizontal="center" vertical="center" shrinkToFit="1"/>
    </xf>
    <xf numFmtId="176" fontId="0" fillId="0" borderId="13" xfId="1" applyNumberFormat="1" applyFont="1" applyFill="1" applyBorder="1" applyAlignment="1">
      <alignment horizontal="center" vertical="center" shrinkToFit="1"/>
    </xf>
    <xf numFmtId="176" fontId="0" fillId="3" borderId="2" xfId="1" applyNumberFormat="1" applyFont="1" applyFill="1" applyBorder="1" applyAlignment="1">
      <alignment horizontal="center" vertical="center" shrinkToFit="1"/>
    </xf>
    <xf numFmtId="176" fontId="0" fillId="0" borderId="7" xfId="1" applyNumberFormat="1" applyFont="1" applyFill="1" applyBorder="1" applyAlignment="1">
      <alignment horizontal="center" vertical="center" shrinkToFit="1"/>
    </xf>
    <xf numFmtId="176" fontId="0" fillId="4" borderId="2" xfId="1" applyNumberFormat="1" applyFont="1" applyFill="1" applyBorder="1" applyAlignment="1">
      <alignment horizontal="center" vertical="center" shrinkToFit="1"/>
    </xf>
    <xf numFmtId="176" fontId="0" fillId="4" borderId="7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176" fontId="3" fillId="2" borderId="0" xfId="2" applyNumberFormat="1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177" fontId="0" fillId="2" borderId="0" xfId="3" applyNumberFormat="1" applyFont="1" applyFill="1" applyBorder="1" applyAlignment="1">
      <alignment horizontal="left" vertical="center"/>
    </xf>
    <xf numFmtId="178" fontId="1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9" xfId="0" applyFont="1" applyFill="1" applyBorder="1" applyAlignment="1">
      <alignment horizontal="center" vertical="center" wrapText="1"/>
    </xf>
    <xf numFmtId="179" fontId="4" fillId="2" borderId="14" xfId="2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80" fontId="0" fillId="2" borderId="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wrapText="1"/>
    </xf>
    <xf numFmtId="178" fontId="0" fillId="0" borderId="22" xfId="0" applyNumberFormat="1" applyFont="1" applyFill="1" applyBorder="1" applyAlignment="1">
      <alignment horizontal="right" vertical="center" wrapText="1"/>
    </xf>
    <xf numFmtId="178" fontId="0" fillId="3" borderId="22" xfId="0" applyNumberFormat="1" applyFont="1" applyFill="1" applyBorder="1" applyAlignment="1">
      <alignment horizontal="right" vertical="center" wrapText="1"/>
    </xf>
    <xf numFmtId="180" fontId="0" fillId="2" borderId="23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178" fontId="0" fillId="4" borderId="25" xfId="0" applyNumberFormat="1" applyFont="1" applyFill="1" applyBorder="1" applyAlignment="1">
      <alignment horizontal="right" vertical="center" wrapText="1"/>
    </xf>
    <xf numFmtId="178" fontId="0" fillId="4" borderId="22" xfId="0" applyNumberFormat="1" applyFont="1" applyFill="1" applyBorder="1" applyAlignment="1">
      <alignment horizontal="right" vertical="center" wrapText="1"/>
    </xf>
    <xf numFmtId="178" fontId="0" fillId="4" borderId="26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left" vertical="center" wrapText="1"/>
    </xf>
    <xf numFmtId="181" fontId="0" fillId="2" borderId="27" xfId="2" applyNumberFormat="1" applyFont="1" applyFill="1" applyBorder="1" applyAlignment="1">
      <alignment horizontal="center" vertical="center" shrinkToFit="1"/>
    </xf>
    <xf numFmtId="181" fontId="3" fillId="2" borderId="23" xfId="2" applyNumberFormat="1" applyFont="1" applyFill="1" applyBorder="1" applyAlignment="1">
      <alignment vertical="center"/>
    </xf>
    <xf numFmtId="176" fontId="0" fillId="2" borderId="0" xfId="2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181" fontId="0" fillId="2" borderId="0" xfId="2" applyNumberFormat="1" applyFont="1" applyFill="1" applyBorder="1" applyAlignment="1">
      <alignment horizontal="center" vertical="center" shrinkToFit="1"/>
    </xf>
    <xf numFmtId="181" fontId="0" fillId="2" borderId="29" xfId="2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178" fontId="0" fillId="0" borderId="30" xfId="0" applyNumberFormat="1" applyFont="1" applyFill="1" applyBorder="1" applyAlignment="1">
      <alignment horizontal="center" vertical="center" wrapText="1"/>
    </xf>
    <xf numFmtId="178" fontId="0" fillId="0" borderId="31" xfId="0" applyNumberFormat="1" applyFont="1" applyFill="1" applyBorder="1" applyAlignment="1">
      <alignment horizontal="center" vertical="center" wrapText="1"/>
    </xf>
    <xf numFmtId="178" fontId="0" fillId="0" borderId="32" xfId="0" applyNumberFormat="1" applyFont="1" applyFill="1" applyBorder="1" applyAlignment="1">
      <alignment horizontal="center" vertical="center" wrapText="1"/>
    </xf>
    <xf numFmtId="180" fontId="0" fillId="2" borderId="0" xfId="0" applyNumberFormat="1" applyFont="1" applyFill="1" applyBorder="1" applyAlignment="1">
      <alignment horizontal="left" vertical="center"/>
    </xf>
    <xf numFmtId="178" fontId="0" fillId="0" borderId="33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34" xfId="0" applyNumberFormat="1" applyFont="1" applyFill="1" applyBorder="1" applyAlignment="1">
      <alignment horizontal="center" vertical="center" wrapText="1"/>
    </xf>
    <xf numFmtId="180" fontId="0" fillId="2" borderId="35" xfId="0" applyNumberFormat="1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181" fontId="16" fillId="2" borderId="27" xfId="2" applyNumberFormat="1" applyFont="1" applyFill="1" applyBorder="1" applyAlignment="1">
      <alignment vertical="center"/>
    </xf>
    <xf numFmtId="181" fontId="0" fillId="2" borderId="27" xfId="2" applyNumberFormat="1" applyFont="1" applyFill="1" applyBorder="1" applyAlignment="1">
      <alignment vertical="center"/>
    </xf>
    <xf numFmtId="181" fontId="0" fillId="2" borderId="37" xfId="2" applyNumberFormat="1" applyFont="1" applyFill="1" applyBorder="1" applyAlignment="1">
      <alignment vertical="center"/>
    </xf>
    <xf numFmtId="176" fontId="0" fillId="2" borderId="0" xfId="2" applyNumberFormat="1" applyFont="1" applyFill="1" applyBorder="1" applyAlignment="1">
      <alignment horizontal="left" vertical="center"/>
    </xf>
    <xf numFmtId="181" fontId="16" fillId="2" borderId="0" xfId="2" applyNumberFormat="1" applyFont="1" applyFill="1" applyBorder="1" applyAlignment="1">
      <alignment vertical="center"/>
    </xf>
    <xf numFmtId="181" fontId="0" fillId="2" borderId="0" xfId="2" applyNumberFormat="1" applyFont="1" applyFill="1" applyBorder="1" applyAlignment="1">
      <alignment vertical="center"/>
    </xf>
    <xf numFmtId="181" fontId="0" fillId="2" borderId="35" xfId="2" applyNumberFormat="1" applyFont="1" applyFill="1" applyBorder="1" applyAlignment="1">
      <alignment vertical="center"/>
    </xf>
    <xf numFmtId="181" fontId="0" fillId="2" borderId="4" xfId="2" applyNumberFormat="1" applyFont="1" applyFill="1" applyBorder="1" applyAlignment="1">
      <alignment horizontal="center" vertical="center" shrinkToFit="1"/>
    </xf>
    <xf numFmtId="181" fontId="0" fillId="2" borderId="39" xfId="2" applyNumberFormat="1" applyFont="1" applyFill="1" applyBorder="1" applyAlignment="1">
      <alignment horizontal="center" vertical="center" shrinkToFit="1"/>
    </xf>
    <xf numFmtId="181" fontId="0" fillId="2" borderId="39" xfId="2" applyNumberFormat="1" applyFont="1" applyFill="1" applyBorder="1" applyAlignment="1">
      <alignment vertical="center"/>
    </xf>
    <xf numFmtId="178" fontId="0" fillId="0" borderId="26" xfId="0" applyNumberFormat="1" applyFont="1" applyFill="1" applyBorder="1" applyAlignment="1">
      <alignment horizontal="right" vertical="center" wrapText="1"/>
    </xf>
    <xf numFmtId="178" fontId="0" fillId="0" borderId="41" xfId="0" applyNumberFormat="1" applyFont="1" applyFill="1" applyBorder="1" applyAlignment="1">
      <alignment horizontal="right" vertical="center" wrapText="1"/>
    </xf>
    <xf numFmtId="178" fontId="0" fillId="3" borderId="41" xfId="0" applyNumberFormat="1" applyFont="1" applyFill="1" applyBorder="1" applyAlignment="1">
      <alignment horizontal="right" vertical="center" wrapText="1"/>
    </xf>
    <xf numFmtId="178" fontId="0" fillId="0" borderId="36" xfId="0" applyNumberFormat="1" applyFont="1" applyFill="1" applyBorder="1" applyAlignment="1">
      <alignment horizontal="right" vertical="center" wrapText="1"/>
    </xf>
    <xf numFmtId="178" fontId="0" fillId="4" borderId="21" xfId="0" applyNumberFormat="1" applyFont="1" applyFill="1" applyBorder="1" applyAlignment="1">
      <alignment horizontal="right" vertical="center" wrapText="1"/>
    </xf>
    <xf numFmtId="178" fontId="0" fillId="4" borderId="41" xfId="0" applyNumberFormat="1" applyFont="1" applyFill="1" applyBorder="1" applyAlignment="1">
      <alignment horizontal="right" vertical="center" wrapText="1"/>
    </xf>
    <xf numFmtId="181" fontId="0" fillId="2" borderId="4" xfId="2" applyNumberFormat="1" applyFont="1" applyFill="1" applyBorder="1" applyAlignment="1">
      <alignment horizontal="center" vertical="center"/>
    </xf>
    <xf numFmtId="181" fontId="0" fillId="2" borderId="39" xfId="2" applyNumberFormat="1" applyFont="1" applyFill="1" applyBorder="1" applyAlignment="1">
      <alignment horizontal="center" vertical="center"/>
    </xf>
    <xf numFmtId="178" fontId="0" fillId="3" borderId="21" xfId="0" applyNumberFormat="1" applyFont="1" applyFill="1" applyBorder="1" applyAlignment="1">
      <alignment horizontal="right" vertical="center" wrapText="1"/>
    </xf>
    <xf numFmtId="176" fontId="16" fillId="2" borderId="27" xfId="2" applyNumberFormat="1" applyFont="1" applyFill="1" applyBorder="1" applyAlignment="1">
      <alignment vertical="center"/>
    </xf>
    <xf numFmtId="176" fontId="16" fillId="2" borderId="0" xfId="2" applyNumberFormat="1" applyFont="1" applyFill="1" applyBorder="1" applyAlignment="1">
      <alignment vertical="center"/>
    </xf>
    <xf numFmtId="0" fontId="0" fillId="2" borderId="42" xfId="0" applyFont="1" applyFill="1" applyBorder="1" applyAlignment="1">
      <alignment horizontal="center" vertical="center"/>
    </xf>
    <xf numFmtId="178" fontId="0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ont="1" applyFill="1" applyBorder="1" applyAlignment="1">
      <alignment horizontal="left" vertical="center"/>
    </xf>
    <xf numFmtId="178" fontId="0" fillId="0" borderId="44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left" vertical="center" shrinkToFit="1"/>
    </xf>
    <xf numFmtId="0" fontId="0" fillId="2" borderId="0" xfId="0" applyFont="1" applyFill="1" applyAlignment="1">
      <alignment horizontal="right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left" vertical="center" shrinkToFit="1"/>
    </xf>
    <xf numFmtId="56" fontId="3" fillId="2" borderId="47" xfId="0" applyNumberFormat="1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left" vertical="center" shrinkToFit="1"/>
    </xf>
    <xf numFmtId="38" fontId="3" fillId="0" borderId="41" xfId="2" applyFont="1" applyFill="1" applyBorder="1" applyAlignment="1">
      <alignment horizontal="right" vertical="center" shrinkToFit="1"/>
    </xf>
    <xf numFmtId="38" fontId="3" fillId="3" borderId="41" xfId="2" applyFont="1" applyFill="1" applyBorder="1" applyAlignment="1">
      <alignment horizontal="right" vertical="center" shrinkToFit="1"/>
    </xf>
    <xf numFmtId="38" fontId="3" fillId="2" borderId="23" xfId="2" applyFont="1" applyFill="1" applyBorder="1" applyAlignment="1">
      <alignment horizontal="right" vertical="center" shrinkToFit="1"/>
    </xf>
    <xf numFmtId="0" fontId="0" fillId="2" borderId="51" xfId="0" applyFont="1" applyFill="1" applyBorder="1" applyAlignment="1">
      <alignment horizontal="left" vertical="center" shrinkToFit="1"/>
    </xf>
    <xf numFmtId="38" fontId="3" fillId="4" borderId="52" xfId="2" applyFont="1" applyFill="1" applyBorder="1" applyAlignment="1">
      <alignment horizontal="right" vertical="center" shrinkToFit="1"/>
    </xf>
    <xf numFmtId="38" fontId="3" fillId="0" borderId="51" xfId="2" applyFont="1" applyFill="1" applyBorder="1" applyAlignment="1">
      <alignment horizontal="right" vertical="center" shrinkToFit="1"/>
    </xf>
    <xf numFmtId="38" fontId="3" fillId="0" borderId="52" xfId="2" applyFont="1" applyFill="1" applyBorder="1" applyAlignment="1">
      <alignment horizontal="right" vertical="center" shrinkToFit="1"/>
    </xf>
    <xf numFmtId="0" fontId="0" fillId="2" borderId="0" xfId="0" applyFont="1" applyFill="1" applyBorder="1" applyAlignment="1">
      <alignment horizontal="left" vertical="center" shrinkToFit="1"/>
    </xf>
    <xf numFmtId="182" fontId="3" fillId="2" borderId="0" xfId="2" applyNumberFormat="1" applyFont="1" applyFill="1" applyBorder="1" applyAlignment="1">
      <alignment horizontal="right" vertical="center" shrinkToFit="1"/>
    </xf>
    <xf numFmtId="182" fontId="3" fillId="2" borderId="31" xfId="2" applyNumberFormat="1" applyFont="1" applyFill="1" applyBorder="1" applyAlignment="1">
      <alignment horizontal="center" vertical="center" shrinkToFit="1"/>
    </xf>
    <xf numFmtId="182" fontId="3" fillId="2" borderId="31" xfId="2" applyNumberFormat="1" applyFont="1" applyFill="1" applyBorder="1" applyAlignment="1">
      <alignment horizontal="right" vertical="center" shrinkToFit="1"/>
    </xf>
    <xf numFmtId="182" fontId="3" fillId="2" borderId="23" xfId="2" applyNumberFormat="1" applyFont="1" applyFill="1" applyBorder="1" applyAlignment="1">
      <alignment horizontal="right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 shrinkToFit="1"/>
    </xf>
    <xf numFmtId="182" fontId="3" fillId="2" borderId="54" xfId="2" applyNumberFormat="1" applyFont="1" applyFill="1" applyBorder="1" applyAlignment="1">
      <alignment horizontal="right" vertical="center" shrinkToFit="1"/>
    </xf>
    <xf numFmtId="182" fontId="3" fillId="2" borderId="54" xfId="2" applyNumberFormat="1" applyFont="1" applyFill="1" applyBorder="1" applyAlignment="1">
      <alignment horizontal="center" vertical="center" shrinkToFit="1"/>
    </xf>
    <xf numFmtId="38" fontId="3" fillId="2" borderId="0" xfId="0" applyNumberFormat="1" applyFont="1" applyFill="1" applyAlignment="1">
      <alignment vertical="center"/>
    </xf>
    <xf numFmtId="180" fontId="3" fillId="2" borderId="23" xfId="0" applyNumberFormat="1" applyFont="1" applyFill="1" applyBorder="1" applyAlignment="1">
      <alignment horizontal="right" vertical="center" shrinkToFit="1"/>
    </xf>
    <xf numFmtId="182" fontId="3" fillId="2" borderId="0" xfId="2" applyNumberFormat="1" applyFont="1" applyFill="1" applyBorder="1" applyAlignment="1">
      <alignment vertical="center" shrinkToFit="1"/>
    </xf>
    <xf numFmtId="182" fontId="3" fillId="2" borderId="54" xfId="2" applyNumberFormat="1" applyFont="1" applyFill="1" applyBorder="1" applyAlignment="1">
      <alignment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176" fontId="3" fillId="2" borderId="31" xfId="2" applyNumberFormat="1" applyFont="1" applyFill="1" applyBorder="1" applyAlignment="1">
      <alignment horizontal="center" vertical="center" shrinkToFit="1"/>
    </xf>
    <xf numFmtId="176" fontId="3" fillId="2" borderId="31" xfId="2" applyNumberFormat="1" applyFont="1" applyFill="1" applyBorder="1" applyAlignment="1">
      <alignment horizontal="right" vertical="center" shrinkToFit="1"/>
    </xf>
    <xf numFmtId="0" fontId="0" fillId="2" borderId="53" xfId="0" applyFont="1" applyFill="1" applyBorder="1" applyAlignment="1">
      <alignment horizontal="center" vertical="center" shrinkToFit="1"/>
    </xf>
    <xf numFmtId="176" fontId="3" fillId="2" borderId="54" xfId="2" applyNumberFormat="1" applyFont="1" applyFill="1" applyBorder="1" applyAlignment="1">
      <alignment horizontal="center" vertical="center" shrinkToFit="1"/>
    </xf>
    <xf numFmtId="176" fontId="3" fillId="2" borderId="54" xfId="2" applyNumberFormat="1" applyFont="1" applyFill="1" applyBorder="1" applyAlignment="1">
      <alignment horizontal="right" vertical="center" shrinkToFit="1"/>
    </xf>
    <xf numFmtId="182" fontId="3" fillId="2" borderId="35" xfId="2" applyNumberFormat="1" applyFont="1" applyFill="1" applyBorder="1" applyAlignment="1">
      <alignment horizontal="right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left" vertical="center" shrinkToFit="1"/>
    </xf>
    <xf numFmtId="182" fontId="3" fillId="2" borderId="4" xfId="2" applyNumberFormat="1" applyFont="1" applyFill="1" applyBorder="1" applyAlignment="1">
      <alignment vertical="center" shrinkToFit="1"/>
    </xf>
    <xf numFmtId="182" fontId="3" fillId="2" borderId="4" xfId="2" applyNumberFormat="1" applyFont="1" applyFill="1" applyBorder="1" applyAlignment="1">
      <alignment horizontal="center" vertical="center" shrinkToFit="1"/>
    </xf>
    <xf numFmtId="182" fontId="3" fillId="2" borderId="4" xfId="2" applyNumberFormat="1" applyFont="1" applyFill="1" applyBorder="1" applyAlignment="1">
      <alignment horizontal="right" vertical="center" shrinkToFit="1"/>
    </xf>
    <xf numFmtId="182" fontId="3" fillId="2" borderId="29" xfId="2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56" fontId="3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38" fontId="3" fillId="2" borderId="0" xfId="2" applyFont="1" applyFill="1" applyBorder="1" applyAlignment="1">
      <alignment horizontal="right" vertical="center" wrapText="1"/>
    </xf>
    <xf numFmtId="180" fontId="3" fillId="2" borderId="0" xfId="0" applyNumberFormat="1" applyFont="1" applyFill="1" applyBorder="1" applyAlignment="1">
      <alignment vertical="center"/>
    </xf>
    <xf numFmtId="176" fontId="4" fillId="2" borderId="0" xfId="2" applyNumberFormat="1" applyFont="1" applyFill="1" applyBorder="1" applyAlignment="1">
      <alignment horizontal="left" vertical="center" wrapText="1"/>
    </xf>
    <xf numFmtId="178" fontId="21" fillId="0" borderId="17" xfId="0" applyNumberFormat="1" applyFont="1" applyFill="1" applyBorder="1" applyAlignment="1">
      <alignment horizontal="right" vertical="center" wrapText="1"/>
    </xf>
    <xf numFmtId="178" fontId="21" fillId="0" borderId="18" xfId="0" applyNumberFormat="1" applyFont="1" applyFill="1" applyBorder="1" applyAlignment="1">
      <alignment horizontal="right" vertical="center" wrapText="1"/>
    </xf>
    <xf numFmtId="178" fontId="21" fillId="3" borderId="18" xfId="0" applyNumberFormat="1" applyFont="1" applyFill="1" applyBorder="1" applyAlignment="1">
      <alignment horizontal="right" vertical="center" wrapText="1"/>
    </xf>
    <xf numFmtId="180" fontId="21" fillId="2" borderId="19" xfId="0" applyNumberFormat="1" applyFont="1" applyFill="1" applyBorder="1" applyAlignment="1">
      <alignment vertical="center"/>
    </xf>
    <xf numFmtId="178" fontId="21" fillId="0" borderId="40" xfId="0" applyNumberFormat="1" applyFont="1" applyFill="1" applyBorder="1" applyAlignment="1">
      <alignment horizontal="right" vertical="center" wrapText="1"/>
    </xf>
    <xf numFmtId="178" fontId="21" fillId="3" borderId="40" xfId="0" applyNumberFormat="1" applyFont="1" applyFill="1" applyBorder="1" applyAlignment="1">
      <alignment horizontal="right" vertical="center" wrapText="1"/>
    </xf>
    <xf numFmtId="178" fontId="21" fillId="3" borderId="17" xfId="0" applyNumberFormat="1" applyFont="1" applyFill="1" applyBorder="1" applyAlignment="1">
      <alignment horizontal="right" vertical="center" wrapText="1"/>
    </xf>
    <xf numFmtId="178" fontId="21" fillId="2" borderId="43" xfId="0" applyNumberFormat="1" applyFont="1" applyFill="1" applyBorder="1" applyAlignment="1">
      <alignment horizontal="right" vertical="center"/>
    </xf>
    <xf numFmtId="0" fontId="21" fillId="2" borderId="49" xfId="0" applyFont="1" applyFill="1" applyBorder="1" applyAlignment="1">
      <alignment horizontal="left" vertical="center" shrinkToFit="1"/>
    </xf>
    <xf numFmtId="38" fontId="21" fillId="0" borderId="17" xfId="2" applyFont="1" applyFill="1" applyBorder="1" applyAlignment="1">
      <alignment horizontal="right" vertical="center" shrinkToFit="1"/>
    </xf>
    <xf numFmtId="38" fontId="21" fillId="3" borderId="17" xfId="2" applyFont="1" applyFill="1" applyBorder="1" applyAlignment="1">
      <alignment horizontal="right" vertical="center" shrinkToFit="1"/>
    </xf>
    <xf numFmtId="38" fontId="21" fillId="2" borderId="19" xfId="2" applyFont="1" applyFill="1" applyBorder="1" applyAlignment="1">
      <alignment horizontal="right" vertical="center" shrinkToFit="1"/>
    </xf>
    <xf numFmtId="0" fontId="21" fillId="2" borderId="0" xfId="0" applyFont="1" applyFill="1" applyBorder="1" applyAlignment="1">
      <alignment horizontal="left" vertical="center" shrinkToFit="1"/>
    </xf>
    <xf numFmtId="180" fontId="21" fillId="2" borderId="19" xfId="0" applyNumberFormat="1" applyFont="1" applyFill="1" applyBorder="1" applyAlignment="1">
      <alignment horizontal="right" vertical="center" shrinkToFit="1"/>
    </xf>
    <xf numFmtId="182" fontId="3" fillId="2" borderId="55" xfId="2" applyNumberFormat="1" applyFont="1" applyFill="1" applyBorder="1" applyAlignment="1">
      <alignment horizontal="center" vertical="center" shrinkToFit="1"/>
    </xf>
    <xf numFmtId="38" fontId="3" fillId="0" borderId="38" xfId="2" applyFont="1" applyFill="1" applyBorder="1" applyAlignment="1">
      <alignment horizontal="right" vertical="center" shrinkToFit="1"/>
    </xf>
    <xf numFmtId="38" fontId="3" fillId="4" borderId="56" xfId="2" applyFont="1" applyFill="1" applyBorder="1" applyAlignment="1">
      <alignment horizontal="right" vertical="center" shrinkToFit="1"/>
    </xf>
    <xf numFmtId="182" fontId="3" fillId="2" borderId="26" xfId="2" applyNumberFormat="1" applyFont="1" applyFill="1" applyBorder="1" applyAlignment="1">
      <alignment horizontal="center" vertical="center" shrinkToFit="1"/>
    </xf>
    <xf numFmtId="182" fontId="3" fillId="2" borderId="36" xfId="2" applyNumberFormat="1" applyFont="1" applyFill="1" applyBorder="1" applyAlignment="1">
      <alignment horizontal="center" vertical="center" shrinkToFit="1"/>
    </xf>
    <xf numFmtId="182" fontId="3" fillId="2" borderId="51" xfId="2" applyNumberFormat="1" applyFont="1" applyFill="1" applyBorder="1" applyAlignment="1">
      <alignment horizontal="center" vertical="center" shrinkToFit="1"/>
    </xf>
    <xf numFmtId="182" fontId="0" fillId="2" borderId="26" xfId="2" applyNumberFormat="1" applyFont="1" applyFill="1" applyBorder="1" applyAlignment="1">
      <alignment horizontal="center" vertical="center" shrinkToFit="1"/>
    </xf>
    <xf numFmtId="182" fontId="3" fillId="2" borderId="57" xfId="2" applyNumberFormat="1" applyFont="1" applyFill="1" applyBorder="1" applyAlignment="1">
      <alignment horizontal="center" vertical="center" shrinkToFit="1"/>
    </xf>
    <xf numFmtId="182" fontId="3" fillId="2" borderId="58" xfId="2" applyNumberFormat="1" applyFont="1" applyFill="1" applyBorder="1" applyAlignment="1">
      <alignment horizontal="center" vertical="center" shrinkToFit="1"/>
    </xf>
    <xf numFmtId="181" fontId="0" fillId="2" borderId="28" xfId="2" applyNumberFormat="1" applyFont="1" applyFill="1" applyBorder="1" applyAlignment="1">
      <alignment horizontal="center" vertical="center" shrinkToFit="1"/>
    </xf>
    <xf numFmtId="181" fontId="0" fillId="2" borderId="59" xfId="2" applyNumberFormat="1" applyFont="1" applyFill="1" applyBorder="1" applyAlignment="1">
      <alignment horizontal="center" vertical="center" shrinkToFit="1"/>
    </xf>
    <xf numFmtId="181" fontId="0" fillId="2" borderId="36" xfId="2" applyNumberFormat="1" applyFont="1" applyFill="1" applyBorder="1" applyAlignment="1">
      <alignment horizontal="center" vertical="center" shrinkToFit="1"/>
    </xf>
    <xf numFmtId="181" fontId="0" fillId="2" borderId="58" xfId="2" applyNumberFormat="1" applyFont="1" applyFill="1" applyBorder="1" applyAlignment="1">
      <alignment horizontal="center" vertical="center" shrinkToFit="1"/>
    </xf>
  </cellXfs>
  <cellStyles count="4">
    <cellStyle name="パーセント 2" xfId="3" xr:uid="{0730285B-7496-423E-9411-C06FF4A4782D}"/>
    <cellStyle name="桁区切り" xfId="1" builtinId="6"/>
    <cellStyle name="桁区切り 2" xfId="2" xr:uid="{D0E96AEF-01A7-48DE-88B6-EB56D8C8F7AC}"/>
    <cellStyle name="標準" xfId="0" builtinId="0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X:\30.&#22806;&#37096;&#21463;&#35351;\22H27&#24180;&#24230;&#21463;&#35351;&#35519;&#26619;\&#9679;&#21029;&#24220;&#24066;&#35251;&#20809;&#21205;&#24907;&#35519;&#26619;\&#9679;&#21205;&#24907;&#22996;&#35351;&#29992;\&#9679;H27&#24180;&#26411;&#24180;&#22987;\&#32080;&#26524;\&#9679;&#65288;H27&#24180;&#24230;&#24180;&#26411;&#24180;&#22987;&#65289;&#23487;&#27850;&#26045;&#35373;&#12288;&#32080;&#26524;&#31080;.xlsx" TargetMode="External"/><Relationship Id="rId1" Type="http://schemas.openxmlformats.org/officeDocument/2006/relationships/externalLinkPath" Target="file:///X:\30.&#22806;&#37096;&#21463;&#35351;\22H27&#24180;&#24230;&#21463;&#35351;&#35519;&#26619;\&#9679;&#21029;&#24220;&#24066;&#35251;&#20809;&#21205;&#24907;&#35519;&#26619;\&#9679;&#21205;&#24907;&#22996;&#35351;&#29992;\&#9679;H27&#24180;&#26411;&#24180;&#22987;\&#32080;&#26524;\&#9679;&#65288;H27&#24180;&#24230;&#24180;&#26411;&#24180;&#22987;&#65289;&#23487;&#27850;&#26045;&#35373;&#12288;&#32080;&#26524;&#3108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5"/>
  <sheetViews>
    <sheetView tabSelected="1" zoomScaleNormal="100" zoomScaleSheetLayoutView="85" workbookViewId="0">
      <selection activeCell="B2" sqref="B2:B15"/>
    </sheetView>
  </sheetViews>
  <sheetFormatPr defaultColWidth="9" defaultRowHeight="13" x14ac:dyDescent="0.2"/>
  <cols>
    <col min="1" max="1" width="9" style="1"/>
    <col min="2" max="2" width="10.36328125" style="1" customWidth="1"/>
    <col min="3" max="3" width="9.453125" style="1" customWidth="1"/>
    <col min="4" max="11" width="14.90625" style="1" customWidth="1"/>
    <col min="12" max="12" width="9.90625" style="1" customWidth="1"/>
    <col min="13" max="15" width="8.7265625" style="1" customWidth="1"/>
    <col min="16" max="16384" width="9" style="1"/>
  </cols>
  <sheetData>
    <row r="1" spans="2:13" ht="64.5" customHeight="1" thickBot="1" x14ac:dyDescent="0.25">
      <c r="B1" s="5" t="s">
        <v>31</v>
      </c>
      <c r="C1" s="5"/>
      <c r="D1" s="6"/>
      <c r="E1" s="7"/>
      <c r="F1" s="7"/>
      <c r="G1" s="7"/>
      <c r="H1" s="7"/>
      <c r="I1" s="7"/>
      <c r="J1" s="7"/>
      <c r="K1" s="7"/>
      <c r="L1" s="8"/>
    </row>
    <row r="2" spans="2:13" ht="25.5" customHeight="1" x14ac:dyDescent="0.2">
      <c r="B2" s="41" t="s">
        <v>0</v>
      </c>
      <c r="C2" s="39" t="s">
        <v>6</v>
      </c>
      <c r="D2" s="14">
        <v>44558</v>
      </c>
      <c r="E2" s="14">
        <v>44559</v>
      </c>
      <c r="F2" s="14">
        <v>44560</v>
      </c>
      <c r="G2" s="14">
        <v>44561</v>
      </c>
      <c r="H2" s="20">
        <v>44562</v>
      </c>
      <c r="I2" s="20">
        <v>44563</v>
      </c>
      <c r="J2" s="14">
        <v>44564</v>
      </c>
      <c r="K2" s="23">
        <v>44565</v>
      </c>
      <c r="L2" s="9"/>
      <c r="M2" s="8"/>
    </row>
    <row r="3" spans="2:13" ht="25.5" customHeight="1" x14ac:dyDescent="0.2">
      <c r="B3" s="42"/>
      <c r="C3" s="40"/>
      <c r="D3" s="15" t="str">
        <f>+TEXT(D2,"aaa")</f>
        <v>火</v>
      </c>
      <c r="E3" s="15" t="str">
        <f t="shared" ref="E3:K3" si="0">+TEXT(E2,"aaa")</f>
        <v>水</v>
      </c>
      <c r="F3" s="15" t="str">
        <f t="shared" si="0"/>
        <v>木</v>
      </c>
      <c r="G3" s="15" t="str">
        <f t="shared" si="0"/>
        <v>金</v>
      </c>
      <c r="H3" s="21" t="str">
        <f t="shared" si="0"/>
        <v>土</v>
      </c>
      <c r="I3" s="21" t="str">
        <f t="shared" si="0"/>
        <v>日</v>
      </c>
      <c r="J3" s="15" t="str">
        <f t="shared" si="0"/>
        <v>月</v>
      </c>
      <c r="K3" s="18" t="str">
        <f t="shared" si="0"/>
        <v>火</v>
      </c>
      <c r="L3" s="9"/>
      <c r="M3" s="8"/>
    </row>
    <row r="4" spans="2:13" ht="30" customHeight="1" x14ac:dyDescent="0.2">
      <c r="B4" s="42"/>
      <c r="C4" s="40"/>
      <c r="D4" s="16" t="s">
        <v>32</v>
      </c>
      <c r="E4" s="16" t="s">
        <v>33</v>
      </c>
      <c r="F4" s="22" t="s">
        <v>34</v>
      </c>
      <c r="G4" s="33" t="s">
        <v>16</v>
      </c>
      <c r="H4" s="34" t="s">
        <v>16</v>
      </c>
      <c r="I4" s="13" t="s">
        <v>35</v>
      </c>
      <c r="J4" s="33" t="s">
        <v>16</v>
      </c>
      <c r="K4" s="35" t="s">
        <v>16</v>
      </c>
      <c r="L4" s="10"/>
      <c r="M4" s="8"/>
    </row>
    <row r="5" spans="2:13" ht="30" customHeight="1" thickBot="1" x14ac:dyDescent="0.25">
      <c r="B5" s="42"/>
      <c r="C5" s="2" t="s">
        <v>2</v>
      </c>
      <c r="D5" s="27" t="s">
        <v>8</v>
      </c>
      <c r="E5" s="27" t="s">
        <v>9</v>
      </c>
      <c r="F5" s="28" t="s">
        <v>10</v>
      </c>
      <c r="G5" s="27" t="s">
        <v>11</v>
      </c>
      <c r="H5" s="29" t="s">
        <v>12</v>
      </c>
      <c r="I5" s="29" t="s">
        <v>13</v>
      </c>
      <c r="J5" s="27" t="s">
        <v>14</v>
      </c>
      <c r="K5" s="30" t="s">
        <v>15</v>
      </c>
      <c r="L5" s="11"/>
      <c r="M5" s="8"/>
    </row>
    <row r="6" spans="2:13" ht="25.5" customHeight="1" x14ac:dyDescent="0.2">
      <c r="B6" s="42"/>
      <c r="C6" s="39" t="s">
        <v>5</v>
      </c>
      <c r="D6" s="14">
        <v>44193</v>
      </c>
      <c r="E6" s="14">
        <v>44194</v>
      </c>
      <c r="F6" s="14">
        <v>44195</v>
      </c>
      <c r="G6" s="14">
        <v>44196</v>
      </c>
      <c r="H6" s="20">
        <v>44197</v>
      </c>
      <c r="I6" s="20">
        <v>44198</v>
      </c>
      <c r="J6" s="20">
        <v>44199</v>
      </c>
      <c r="K6" s="17">
        <v>44200</v>
      </c>
      <c r="L6" s="9"/>
      <c r="M6" s="8"/>
    </row>
    <row r="7" spans="2:13" ht="25.5" customHeight="1" x14ac:dyDescent="0.2">
      <c r="B7" s="42"/>
      <c r="C7" s="40"/>
      <c r="D7" s="15" t="str">
        <f>+TEXT(D6,"aaa")</f>
        <v>月</v>
      </c>
      <c r="E7" s="15" t="str">
        <f t="shared" ref="E7:K7" si="1">+TEXT(E6,"aaa")</f>
        <v>火</v>
      </c>
      <c r="F7" s="19" t="str">
        <f t="shared" si="1"/>
        <v>水</v>
      </c>
      <c r="G7" s="15" t="str">
        <f t="shared" si="1"/>
        <v>木</v>
      </c>
      <c r="H7" s="12" t="str">
        <f t="shared" si="1"/>
        <v>金</v>
      </c>
      <c r="I7" s="12" t="str">
        <f t="shared" si="1"/>
        <v>土</v>
      </c>
      <c r="J7" s="12" t="str">
        <f t="shared" si="1"/>
        <v>日</v>
      </c>
      <c r="K7" s="18" t="str">
        <f t="shared" si="1"/>
        <v>月</v>
      </c>
      <c r="L7" s="9"/>
      <c r="M7" s="8"/>
    </row>
    <row r="8" spans="2:13" ht="30" customHeight="1" x14ac:dyDescent="0.2">
      <c r="B8" s="42"/>
      <c r="C8" s="40"/>
      <c r="D8" s="16" t="s">
        <v>36</v>
      </c>
      <c r="E8" s="16" t="s">
        <v>35</v>
      </c>
      <c r="F8" s="22" t="s">
        <v>37</v>
      </c>
      <c r="G8" s="33" t="s">
        <v>7</v>
      </c>
      <c r="H8" s="13" t="s">
        <v>38</v>
      </c>
      <c r="I8" s="13" t="s">
        <v>39</v>
      </c>
      <c r="J8" s="13" t="s">
        <v>32</v>
      </c>
      <c r="K8" s="24" t="s">
        <v>40</v>
      </c>
      <c r="L8" s="10"/>
      <c r="M8" s="8"/>
    </row>
    <row r="9" spans="2:13" ht="30" customHeight="1" thickBot="1" x14ac:dyDescent="0.25">
      <c r="B9" s="42"/>
      <c r="C9" s="2" t="s">
        <v>2</v>
      </c>
      <c r="D9" s="27" t="s">
        <v>17</v>
      </c>
      <c r="E9" s="27" t="s">
        <v>18</v>
      </c>
      <c r="F9" s="28" t="s">
        <v>19</v>
      </c>
      <c r="G9" s="27" t="s">
        <v>20</v>
      </c>
      <c r="H9" s="29" t="s">
        <v>21</v>
      </c>
      <c r="I9" s="29" t="s">
        <v>22</v>
      </c>
      <c r="J9" s="29" t="s">
        <v>23</v>
      </c>
      <c r="K9" s="30" t="s">
        <v>24</v>
      </c>
      <c r="L9" s="11"/>
      <c r="M9" s="8"/>
    </row>
    <row r="10" spans="2:13" ht="25.5" customHeight="1" x14ac:dyDescent="0.2">
      <c r="B10" s="42"/>
      <c r="C10" s="39" t="s">
        <v>4</v>
      </c>
      <c r="D10" s="20">
        <v>43827</v>
      </c>
      <c r="E10" s="20">
        <v>43828</v>
      </c>
      <c r="F10" s="14">
        <v>43829</v>
      </c>
      <c r="G10" s="14">
        <v>43830</v>
      </c>
      <c r="H10" s="20">
        <v>43831</v>
      </c>
      <c r="I10" s="14">
        <v>43832</v>
      </c>
      <c r="J10" s="14">
        <v>43833</v>
      </c>
      <c r="K10" s="25">
        <v>43834</v>
      </c>
      <c r="L10" s="9"/>
      <c r="M10" s="8"/>
    </row>
    <row r="11" spans="2:13" ht="25.5" customHeight="1" x14ac:dyDescent="0.2">
      <c r="B11" s="42"/>
      <c r="C11" s="40"/>
      <c r="D11" s="21" t="str">
        <f>+TEXT(D10,"aaa")</f>
        <v>土</v>
      </c>
      <c r="E11" s="21" t="str">
        <f t="shared" ref="E11:K11" si="2">+TEXT(E10,"aaa")</f>
        <v>日</v>
      </c>
      <c r="F11" s="19" t="str">
        <f t="shared" si="2"/>
        <v>月</v>
      </c>
      <c r="G11" s="15" t="str">
        <f t="shared" si="2"/>
        <v>火</v>
      </c>
      <c r="H11" s="21" t="str">
        <f t="shared" si="2"/>
        <v>水</v>
      </c>
      <c r="I11" s="15" t="str">
        <f t="shared" si="2"/>
        <v>木</v>
      </c>
      <c r="J11" s="15" t="str">
        <f t="shared" si="2"/>
        <v>金</v>
      </c>
      <c r="K11" s="26" t="str">
        <f t="shared" si="2"/>
        <v>土</v>
      </c>
      <c r="L11" s="9"/>
      <c r="M11" s="8"/>
    </row>
    <row r="12" spans="2:13" ht="30" customHeight="1" x14ac:dyDescent="0.2">
      <c r="B12" s="42"/>
      <c r="C12" s="40"/>
      <c r="D12" s="36" t="s">
        <v>27</v>
      </c>
      <c r="E12" s="38" t="s">
        <v>28</v>
      </c>
      <c r="F12" s="22" t="s">
        <v>41</v>
      </c>
      <c r="G12" s="16" t="s">
        <v>42</v>
      </c>
      <c r="H12" s="36" t="s">
        <v>16</v>
      </c>
      <c r="I12" s="33" t="s">
        <v>16</v>
      </c>
      <c r="J12" s="16" t="s">
        <v>43</v>
      </c>
      <c r="K12" s="37" t="s">
        <v>16</v>
      </c>
      <c r="L12" s="10"/>
      <c r="M12" s="8"/>
    </row>
    <row r="13" spans="2:13" ht="30" customHeight="1" thickBot="1" x14ac:dyDescent="0.25">
      <c r="B13" s="43"/>
      <c r="C13" s="2" t="s">
        <v>2</v>
      </c>
      <c r="D13" s="31" t="s">
        <v>25</v>
      </c>
      <c r="E13" s="31" t="s">
        <v>8</v>
      </c>
      <c r="F13" s="28" t="s">
        <v>26</v>
      </c>
      <c r="G13" s="27" t="s">
        <v>14</v>
      </c>
      <c r="H13" s="31" t="s">
        <v>9</v>
      </c>
      <c r="I13" s="27" t="s">
        <v>29</v>
      </c>
      <c r="J13" s="27" t="s">
        <v>30</v>
      </c>
      <c r="K13" s="32" t="s">
        <v>17</v>
      </c>
      <c r="L13" s="11"/>
      <c r="M13" s="8"/>
    </row>
    <row r="14" spans="2:13" x14ac:dyDescent="0.2">
      <c r="B14" s="3" t="s">
        <v>3</v>
      </c>
    </row>
    <row r="15" spans="2:13" ht="17.25" customHeight="1" x14ac:dyDescent="0.2">
      <c r="B15" s="4" t="s">
        <v>1</v>
      </c>
    </row>
  </sheetData>
  <mergeCells count="4">
    <mergeCell ref="C6:C8"/>
    <mergeCell ref="C10:C12"/>
    <mergeCell ref="C2:C4"/>
    <mergeCell ref="B2:B13"/>
  </mergeCells>
  <phoneticPr fontId="1"/>
  <printOptions horizontalCentered="1" verticalCentered="1"/>
  <pageMargins left="0" right="0" top="0.35433070866141736" bottom="0.35433070866141736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DB01-F0D5-4D71-983D-537DD74B6578}">
  <sheetPr>
    <pageSetUpPr fitToPage="1"/>
  </sheetPr>
  <dimension ref="A1:Y41"/>
  <sheetViews>
    <sheetView zoomScale="85" zoomScaleNormal="85" zoomScaleSheetLayoutView="85" workbookViewId="0">
      <selection activeCell="AC18" sqref="AC18"/>
    </sheetView>
  </sheetViews>
  <sheetFormatPr defaultColWidth="9" defaultRowHeight="13" x14ac:dyDescent="0.2"/>
  <cols>
    <col min="1" max="1" width="6.1796875" style="47" customWidth="1"/>
    <col min="2" max="2" width="20.90625" style="47" customWidth="1"/>
    <col min="3" max="3" width="10.36328125" style="61" customWidth="1"/>
    <col min="4" max="12" width="10.36328125" style="47" customWidth="1"/>
    <col min="13" max="13" width="18.6328125" style="67" hidden="1" customWidth="1"/>
    <col min="14" max="14" width="8.36328125" style="68" hidden="1" customWidth="1"/>
    <col min="15" max="15" width="9" style="47" hidden="1" customWidth="1"/>
    <col min="16" max="16" width="9" style="48" hidden="1" customWidth="1"/>
    <col min="17" max="17" width="9" style="47" hidden="1" customWidth="1"/>
    <col min="18" max="18" width="9" style="48" hidden="1" customWidth="1"/>
    <col min="19" max="19" width="9" style="47" hidden="1" customWidth="1"/>
    <col min="20" max="20" width="18.6328125" style="47" hidden="1" customWidth="1"/>
    <col min="21" max="25" width="9" style="47" hidden="1" customWidth="1"/>
    <col min="26" max="16384" width="9" style="47"/>
  </cols>
  <sheetData>
    <row r="1" spans="1:25" ht="30.5" customHeight="1" x14ac:dyDescent="0.2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6"/>
      <c r="R1" s="49" t="s">
        <v>45</v>
      </c>
      <c r="T1" s="50"/>
      <c r="U1" s="51"/>
      <c r="W1" s="48"/>
      <c r="Y1" s="52" t="s">
        <v>46</v>
      </c>
    </row>
    <row r="2" spans="1:25" ht="25.5" customHeight="1" x14ac:dyDescent="0.2">
      <c r="B2" s="53"/>
      <c r="C2" s="54"/>
      <c r="D2" s="53"/>
      <c r="E2" s="53"/>
      <c r="F2" s="53"/>
      <c r="G2" s="53"/>
      <c r="H2" s="53"/>
      <c r="I2" s="53"/>
      <c r="J2" s="53"/>
      <c r="K2" s="55"/>
      <c r="L2" s="55"/>
      <c r="M2" s="56"/>
      <c r="N2" s="57"/>
      <c r="O2" s="58"/>
      <c r="P2" s="59"/>
      <c r="Q2" s="58"/>
      <c r="R2" s="59"/>
      <c r="S2" s="58"/>
      <c r="T2" s="58"/>
    </row>
    <row r="3" spans="1:25" ht="25.5" customHeight="1" thickBot="1" x14ac:dyDescent="0.25">
      <c r="B3" s="60" t="s">
        <v>47</v>
      </c>
      <c r="D3" s="62"/>
      <c r="E3" s="62"/>
      <c r="F3" s="62"/>
      <c r="G3" s="62"/>
      <c r="H3" s="62"/>
      <c r="I3" s="62"/>
      <c r="J3" s="62"/>
      <c r="K3" s="49" t="s">
        <v>45</v>
      </c>
      <c r="L3" s="49"/>
      <c r="M3" s="50"/>
      <c r="N3" s="51"/>
      <c r="R3" s="47"/>
    </row>
    <row r="4" spans="1:25" ht="36" customHeight="1" x14ac:dyDescent="0.2">
      <c r="B4" s="63"/>
      <c r="C4" s="64">
        <v>44558</v>
      </c>
      <c r="D4" s="64">
        <v>44559</v>
      </c>
      <c r="E4" s="64">
        <v>44560</v>
      </c>
      <c r="F4" s="64">
        <v>44561</v>
      </c>
      <c r="G4" s="64">
        <v>44562</v>
      </c>
      <c r="H4" s="64">
        <v>44563</v>
      </c>
      <c r="I4" s="64">
        <v>44564</v>
      </c>
      <c r="J4" s="64">
        <v>44565</v>
      </c>
      <c r="K4" s="65" t="s">
        <v>48</v>
      </c>
      <c r="L4" s="66"/>
    </row>
    <row r="5" spans="1:25" ht="30" customHeight="1" x14ac:dyDescent="0.2">
      <c r="B5" s="69" t="s">
        <v>49</v>
      </c>
      <c r="C5" s="185">
        <v>14823</v>
      </c>
      <c r="D5" s="185">
        <v>21441</v>
      </c>
      <c r="E5" s="186">
        <v>26792</v>
      </c>
      <c r="F5" s="186">
        <v>18243</v>
      </c>
      <c r="G5" s="187">
        <v>19659</v>
      </c>
      <c r="H5" s="187">
        <v>29252</v>
      </c>
      <c r="I5" s="186">
        <v>25301</v>
      </c>
      <c r="J5" s="186">
        <v>17463</v>
      </c>
      <c r="K5" s="188">
        <v>172974</v>
      </c>
      <c r="L5" s="70"/>
      <c r="M5" s="47"/>
      <c r="N5" s="47"/>
      <c r="P5" s="47"/>
      <c r="R5" s="47"/>
    </row>
    <row r="6" spans="1:25" ht="30" customHeight="1" x14ac:dyDescent="0.2">
      <c r="B6" s="71" t="s">
        <v>50</v>
      </c>
      <c r="C6" s="72">
        <v>11088</v>
      </c>
      <c r="D6" s="72">
        <v>10355</v>
      </c>
      <c r="E6" s="73">
        <v>6601</v>
      </c>
      <c r="F6" s="73">
        <v>5531</v>
      </c>
      <c r="G6" s="74">
        <v>7457</v>
      </c>
      <c r="H6" s="74">
        <v>10394</v>
      </c>
      <c r="I6" s="74">
        <v>11361</v>
      </c>
      <c r="J6" s="73">
        <v>7006</v>
      </c>
      <c r="K6" s="75">
        <v>69793</v>
      </c>
      <c r="L6" s="70"/>
      <c r="M6" s="47"/>
      <c r="N6" s="47"/>
      <c r="P6" s="47"/>
      <c r="R6" s="47"/>
    </row>
    <row r="7" spans="1:25" ht="30" customHeight="1" thickBot="1" x14ac:dyDescent="0.25">
      <c r="B7" s="76" t="s">
        <v>51</v>
      </c>
      <c r="C7" s="77">
        <v>20288</v>
      </c>
      <c r="D7" s="77">
        <v>27504</v>
      </c>
      <c r="E7" s="73">
        <v>21625</v>
      </c>
      <c r="F7" s="73">
        <v>22169</v>
      </c>
      <c r="G7" s="78">
        <v>22786</v>
      </c>
      <c r="H7" s="73">
        <v>31148</v>
      </c>
      <c r="I7" s="73">
        <v>33647</v>
      </c>
      <c r="J7" s="78">
        <v>28212</v>
      </c>
      <c r="K7" s="75">
        <v>207379</v>
      </c>
      <c r="L7" s="70"/>
      <c r="M7" s="47"/>
      <c r="N7" s="47"/>
      <c r="P7" s="47"/>
      <c r="R7" s="47"/>
    </row>
    <row r="8" spans="1:25" ht="30" customHeight="1" x14ac:dyDescent="0.2">
      <c r="B8" s="80" t="s">
        <v>3</v>
      </c>
      <c r="C8" s="80"/>
      <c r="D8" s="80"/>
      <c r="E8" s="81"/>
      <c r="F8" s="81"/>
      <c r="G8" s="81"/>
      <c r="H8" s="81"/>
      <c r="I8" s="209" t="s">
        <v>52</v>
      </c>
      <c r="J8" s="210"/>
      <c r="K8" s="82">
        <v>147.83860845643545</v>
      </c>
      <c r="L8" s="83"/>
      <c r="M8" s="47"/>
      <c r="N8" s="47"/>
      <c r="P8" s="47"/>
      <c r="R8" s="47"/>
    </row>
    <row r="9" spans="1:25" ht="30" customHeight="1" thickBot="1" x14ac:dyDescent="0.25">
      <c r="B9" s="84"/>
      <c r="C9" s="84"/>
      <c r="D9" s="84"/>
      <c r="E9" s="85"/>
      <c r="F9" s="85"/>
      <c r="G9" s="85"/>
      <c r="H9" s="85"/>
      <c r="I9" s="208" t="s">
        <v>53</v>
      </c>
      <c r="J9" s="211"/>
      <c r="K9" s="86">
        <v>-16.590397291914798</v>
      </c>
      <c r="L9" s="83"/>
      <c r="M9" s="47"/>
      <c r="N9" s="47"/>
      <c r="P9" s="47"/>
      <c r="R9" s="47"/>
    </row>
    <row r="10" spans="1:25" ht="11.25" customHeight="1" x14ac:dyDescent="0.2">
      <c r="B10" s="84"/>
      <c r="C10" s="84"/>
      <c r="D10" s="84"/>
      <c r="E10" s="62"/>
      <c r="F10" s="62"/>
      <c r="G10" s="62"/>
      <c r="H10" s="62"/>
      <c r="I10" s="62"/>
      <c r="J10" s="62"/>
      <c r="K10" s="62"/>
      <c r="L10" s="62"/>
      <c r="M10" s="87"/>
    </row>
    <row r="11" spans="1:25" ht="47.25" customHeight="1" x14ac:dyDescent="0.2">
      <c r="B11" s="88"/>
      <c r="C11" s="88"/>
      <c r="D11" s="88"/>
      <c r="E11" s="62"/>
      <c r="F11" s="62"/>
      <c r="G11" s="62"/>
      <c r="H11" s="62"/>
      <c r="I11" s="62"/>
      <c r="J11" s="62"/>
      <c r="K11" s="62"/>
      <c r="L11" s="62"/>
      <c r="M11" s="87"/>
    </row>
    <row r="12" spans="1:25" ht="30" customHeight="1" thickBot="1" x14ac:dyDescent="0.25">
      <c r="B12" s="60" t="s">
        <v>54</v>
      </c>
      <c r="C12" s="89"/>
      <c r="D12" s="90"/>
      <c r="E12" s="90"/>
      <c r="F12" s="90"/>
      <c r="G12" s="90"/>
      <c r="H12" s="90"/>
      <c r="I12" s="90"/>
      <c r="J12" s="90"/>
      <c r="K12" s="49" t="s">
        <v>46</v>
      </c>
      <c r="L12" s="49"/>
      <c r="M12" s="87"/>
    </row>
    <row r="13" spans="1:25" ht="27" customHeight="1" x14ac:dyDescent="0.2">
      <c r="B13" s="63" t="s">
        <v>55</v>
      </c>
      <c r="C13" s="64">
        <v>44558</v>
      </c>
      <c r="D13" s="64">
        <v>44559</v>
      </c>
      <c r="E13" s="64">
        <v>44560</v>
      </c>
      <c r="F13" s="64">
        <v>44561</v>
      </c>
      <c r="G13" s="64">
        <v>44562</v>
      </c>
      <c r="H13" s="64">
        <v>44563</v>
      </c>
      <c r="I13" s="64">
        <v>44564</v>
      </c>
      <c r="J13" s="64">
        <v>44565</v>
      </c>
      <c r="K13" s="65" t="s">
        <v>48</v>
      </c>
      <c r="L13" s="66"/>
      <c r="M13" s="91"/>
    </row>
    <row r="14" spans="1:25" ht="30" customHeight="1" x14ac:dyDescent="0.2">
      <c r="B14" s="69" t="s">
        <v>6</v>
      </c>
      <c r="C14" s="92" t="s">
        <v>56</v>
      </c>
      <c r="D14" s="93"/>
      <c r="E14" s="93"/>
      <c r="F14" s="93"/>
      <c r="G14" s="93"/>
      <c r="H14" s="93"/>
      <c r="I14" s="93"/>
      <c r="J14" s="94"/>
      <c r="K14" s="188">
        <v>115000</v>
      </c>
      <c r="L14" s="70"/>
      <c r="M14" s="95"/>
    </row>
    <row r="15" spans="1:25" ht="30" customHeight="1" x14ac:dyDescent="0.2">
      <c r="B15" s="71" t="s">
        <v>50</v>
      </c>
      <c r="C15" s="96"/>
      <c r="D15" s="97"/>
      <c r="E15" s="97"/>
      <c r="F15" s="97"/>
      <c r="G15" s="97"/>
      <c r="H15" s="97"/>
      <c r="I15" s="97"/>
      <c r="J15" s="98"/>
      <c r="K15" s="99">
        <v>71200</v>
      </c>
      <c r="L15" s="70"/>
      <c r="M15" s="95"/>
    </row>
    <row r="16" spans="1:25" ht="30" customHeight="1" thickBot="1" x14ac:dyDescent="0.25">
      <c r="B16" s="71" t="s">
        <v>51</v>
      </c>
      <c r="C16" s="96"/>
      <c r="D16" s="97"/>
      <c r="E16" s="97"/>
      <c r="F16" s="97"/>
      <c r="G16" s="97"/>
      <c r="H16" s="97"/>
      <c r="I16" s="97"/>
      <c r="J16" s="98"/>
      <c r="K16" s="75">
        <v>128600</v>
      </c>
      <c r="L16" s="70"/>
      <c r="M16" s="95"/>
    </row>
    <row r="17" spans="1:18" ht="30" customHeight="1" x14ac:dyDescent="0.2">
      <c r="A17" s="58"/>
      <c r="B17" s="100"/>
      <c r="C17" s="101"/>
      <c r="D17" s="102"/>
      <c r="E17" s="81"/>
      <c r="F17" s="81"/>
      <c r="G17" s="81"/>
      <c r="H17" s="81"/>
      <c r="I17" s="209" t="s">
        <v>52</v>
      </c>
      <c r="J17" s="210"/>
      <c r="K17" s="103">
        <v>61.516853932584269</v>
      </c>
      <c r="L17" s="83"/>
      <c r="M17" s="104"/>
    </row>
    <row r="18" spans="1:18" ht="30" customHeight="1" thickBot="1" x14ac:dyDescent="0.25">
      <c r="A18" s="58"/>
      <c r="B18" s="10"/>
      <c r="C18" s="105"/>
      <c r="D18" s="106"/>
      <c r="E18" s="85"/>
      <c r="F18" s="85"/>
      <c r="G18" s="85"/>
      <c r="H18" s="85"/>
      <c r="I18" s="208" t="s">
        <v>53</v>
      </c>
      <c r="J18" s="211"/>
      <c r="K18" s="107">
        <v>-10.575427682737171</v>
      </c>
      <c r="L18" s="83"/>
      <c r="M18" s="104"/>
    </row>
    <row r="19" spans="1:18" s="58" customFormat="1" ht="10" customHeight="1" thickBot="1" x14ac:dyDescent="0.25">
      <c r="B19" s="10"/>
      <c r="C19" s="105"/>
      <c r="D19" s="106"/>
      <c r="E19" s="108"/>
      <c r="F19" s="108"/>
      <c r="G19" s="108"/>
      <c r="H19" s="108"/>
      <c r="I19" s="108"/>
      <c r="J19" s="109"/>
      <c r="K19" s="110"/>
      <c r="L19" s="83"/>
      <c r="M19" s="104"/>
      <c r="N19" s="57"/>
      <c r="P19" s="59"/>
      <c r="R19" s="59"/>
    </row>
    <row r="20" spans="1:18" ht="30" customHeight="1" x14ac:dyDescent="0.2">
      <c r="B20" s="63" t="s">
        <v>57</v>
      </c>
      <c r="C20" s="64">
        <v>44558</v>
      </c>
      <c r="D20" s="64">
        <v>44559</v>
      </c>
      <c r="E20" s="64">
        <v>44560</v>
      </c>
      <c r="F20" s="64">
        <v>44561</v>
      </c>
      <c r="G20" s="64">
        <v>44562</v>
      </c>
      <c r="H20" s="64">
        <v>44563</v>
      </c>
      <c r="I20" s="64">
        <v>44564</v>
      </c>
      <c r="J20" s="64">
        <v>44565</v>
      </c>
      <c r="K20" s="65" t="s">
        <v>48</v>
      </c>
      <c r="L20" s="83"/>
      <c r="M20" s="104"/>
    </row>
    <row r="21" spans="1:18" ht="30" customHeight="1" x14ac:dyDescent="0.2">
      <c r="B21" s="69" t="s">
        <v>6</v>
      </c>
      <c r="C21" s="189">
        <v>637</v>
      </c>
      <c r="D21" s="189">
        <v>1014</v>
      </c>
      <c r="E21" s="189">
        <v>1044</v>
      </c>
      <c r="F21" s="189">
        <v>952</v>
      </c>
      <c r="G21" s="190">
        <v>683</v>
      </c>
      <c r="H21" s="190">
        <v>713</v>
      </c>
      <c r="I21" s="189">
        <v>813</v>
      </c>
      <c r="J21" s="189">
        <v>515</v>
      </c>
      <c r="K21" s="188">
        <v>6371</v>
      </c>
      <c r="L21" s="70"/>
      <c r="M21" s="95"/>
    </row>
    <row r="22" spans="1:18" ht="30" customHeight="1" x14ac:dyDescent="0.2">
      <c r="B22" s="71" t="s">
        <v>50</v>
      </c>
      <c r="C22" s="111">
        <v>274</v>
      </c>
      <c r="D22" s="112">
        <v>267</v>
      </c>
      <c r="E22" s="111">
        <v>247</v>
      </c>
      <c r="F22" s="112">
        <v>254</v>
      </c>
      <c r="G22" s="113">
        <v>136</v>
      </c>
      <c r="H22" s="113">
        <v>225</v>
      </c>
      <c r="I22" s="113">
        <v>198</v>
      </c>
      <c r="J22" s="114">
        <v>180</v>
      </c>
      <c r="K22" s="99">
        <v>1781</v>
      </c>
      <c r="L22" s="70"/>
      <c r="M22" s="95"/>
    </row>
    <row r="23" spans="1:18" ht="30" customHeight="1" thickBot="1" x14ac:dyDescent="0.25">
      <c r="B23" s="71" t="s">
        <v>51</v>
      </c>
      <c r="C23" s="78">
        <v>1370</v>
      </c>
      <c r="D23" s="115">
        <v>1502</v>
      </c>
      <c r="E23" s="72">
        <v>1320</v>
      </c>
      <c r="F23" s="72">
        <v>1452</v>
      </c>
      <c r="G23" s="115">
        <v>996</v>
      </c>
      <c r="H23" s="72">
        <v>1391</v>
      </c>
      <c r="I23" s="72">
        <v>1172</v>
      </c>
      <c r="J23" s="116">
        <v>935</v>
      </c>
      <c r="K23" s="75">
        <v>10138</v>
      </c>
      <c r="L23" s="70"/>
      <c r="M23" s="95"/>
    </row>
    <row r="24" spans="1:18" ht="30" customHeight="1" x14ac:dyDescent="0.2">
      <c r="A24" s="58"/>
      <c r="B24" s="100"/>
      <c r="C24" s="101"/>
      <c r="D24" s="102"/>
      <c r="E24" s="81"/>
      <c r="F24" s="81"/>
      <c r="G24" s="81"/>
      <c r="H24" s="81"/>
      <c r="I24" s="209" t="s">
        <v>52</v>
      </c>
      <c r="J24" s="210"/>
      <c r="K24" s="103">
        <v>257.72038180797307</v>
      </c>
      <c r="L24" s="83"/>
      <c r="M24" s="104"/>
    </row>
    <row r="25" spans="1:18" ht="30" customHeight="1" thickBot="1" x14ac:dyDescent="0.25">
      <c r="A25" s="58"/>
      <c r="B25" s="10"/>
      <c r="C25" s="105"/>
      <c r="D25" s="106"/>
      <c r="E25" s="85"/>
      <c r="F25" s="85"/>
      <c r="G25" s="85"/>
      <c r="H25" s="85"/>
      <c r="I25" s="208" t="s">
        <v>53</v>
      </c>
      <c r="J25" s="211"/>
      <c r="K25" s="107">
        <v>-37.157230222923651</v>
      </c>
      <c r="L25" s="83"/>
      <c r="M25" s="104"/>
    </row>
    <row r="26" spans="1:18" s="58" customFormat="1" ht="10" customHeight="1" thickBot="1" x14ac:dyDescent="0.25">
      <c r="B26" s="10"/>
      <c r="C26" s="105"/>
      <c r="D26" s="106"/>
      <c r="E26" s="117"/>
      <c r="F26" s="117"/>
      <c r="G26" s="117"/>
      <c r="H26" s="117"/>
      <c r="I26" s="117"/>
      <c r="J26" s="118"/>
      <c r="K26" s="110"/>
      <c r="L26" s="83"/>
      <c r="M26" s="104"/>
      <c r="N26" s="57"/>
      <c r="P26" s="59"/>
      <c r="R26" s="59"/>
    </row>
    <row r="27" spans="1:18" ht="30" customHeight="1" x14ac:dyDescent="0.2">
      <c r="B27" s="63" t="s">
        <v>58</v>
      </c>
      <c r="C27" s="64">
        <v>44558</v>
      </c>
      <c r="D27" s="64">
        <v>44559</v>
      </c>
      <c r="E27" s="64">
        <v>44560</v>
      </c>
      <c r="F27" s="64">
        <v>44561</v>
      </c>
      <c r="G27" s="64">
        <v>44562</v>
      </c>
      <c r="H27" s="64">
        <v>44563</v>
      </c>
      <c r="I27" s="64">
        <v>44564</v>
      </c>
      <c r="J27" s="64">
        <v>44565</v>
      </c>
      <c r="K27" s="65" t="s">
        <v>48</v>
      </c>
      <c r="L27" s="83"/>
      <c r="M27" s="104"/>
    </row>
    <row r="28" spans="1:18" ht="30" customHeight="1" x14ac:dyDescent="0.2">
      <c r="B28" s="69" t="s">
        <v>6</v>
      </c>
      <c r="C28" s="189">
        <v>336</v>
      </c>
      <c r="D28" s="189">
        <v>497</v>
      </c>
      <c r="E28" s="189">
        <v>478</v>
      </c>
      <c r="F28" s="189">
        <v>353</v>
      </c>
      <c r="G28" s="190">
        <v>198</v>
      </c>
      <c r="H28" s="190">
        <v>296</v>
      </c>
      <c r="I28" s="189">
        <v>363</v>
      </c>
      <c r="J28" s="189">
        <v>245</v>
      </c>
      <c r="K28" s="188">
        <v>2766</v>
      </c>
      <c r="L28" s="70"/>
      <c r="M28" s="95"/>
    </row>
    <row r="29" spans="1:18" ht="30" customHeight="1" x14ac:dyDescent="0.2">
      <c r="B29" s="71" t="s">
        <v>50</v>
      </c>
      <c r="C29" s="73">
        <v>135</v>
      </c>
      <c r="D29" s="72">
        <v>141</v>
      </c>
      <c r="E29" s="72">
        <v>106</v>
      </c>
      <c r="F29" s="72">
        <v>109</v>
      </c>
      <c r="G29" s="119">
        <v>63</v>
      </c>
      <c r="H29" s="119">
        <v>109</v>
      </c>
      <c r="I29" s="119">
        <v>108</v>
      </c>
      <c r="J29" s="72">
        <v>109</v>
      </c>
      <c r="K29" s="99">
        <v>880</v>
      </c>
      <c r="L29" s="70"/>
      <c r="M29" s="95"/>
    </row>
    <row r="30" spans="1:18" ht="30" customHeight="1" thickBot="1" x14ac:dyDescent="0.25">
      <c r="B30" s="71" t="s">
        <v>51</v>
      </c>
      <c r="C30" s="78">
        <v>522</v>
      </c>
      <c r="D30" s="115">
        <v>598</v>
      </c>
      <c r="E30" s="72">
        <v>537</v>
      </c>
      <c r="F30" s="72">
        <v>482</v>
      </c>
      <c r="G30" s="115">
        <v>265</v>
      </c>
      <c r="H30" s="72">
        <v>438</v>
      </c>
      <c r="I30" s="72">
        <v>417</v>
      </c>
      <c r="J30" s="116">
        <v>322</v>
      </c>
      <c r="K30" s="75">
        <v>3581</v>
      </c>
      <c r="L30" s="70"/>
      <c r="M30" s="95"/>
    </row>
    <row r="31" spans="1:18" ht="30" customHeight="1" x14ac:dyDescent="0.2">
      <c r="A31" s="58"/>
      <c r="B31" s="100"/>
      <c r="C31" s="120"/>
      <c r="D31" s="102"/>
      <c r="E31" s="81"/>
      <c r="F31" s="81"/>
      <c r="G31" s="81"/>
      <c r="H31" s="81"/>
      <c r="I31" s="209" t="s">
        <v>52</v>
      </c>
      <c r="J31" s="210"/>
      <c r="K31" s="103">
        <v>214.31818181818181</v>
      </c>
      <c r="L31" s="83"/>
      <c r="M31" s="104"/>
    </row>
    <row r="32" spans="1:18" ht="30" customHeight="1" thickBot="1" x14ac:dyDescent="0.25">
      <c r="A32" s="58"/>
      <c r="B32" s="10"/>
      <c r="C32" s="121"/>
      <c r="D32" s="106"/>
      <c r="E32" s="85"/>
      <c r="F32" s="85"/>
      <c r="G32" s="85"/>
      <c r="H32" s="85"/>
      <c r="I32" s="208" t="s">
        <v>53</v>
      </c>
      <c r="J32" s="211"/>
      <c r="K32" s="107">
        <v>-22.759005864283722</v>
      </c>
      <c r="L32" s="83"/>
      <c r="M32" s="104"/>
    </row>
    <row r="33" spans="1:25" s="58" customFormat="1" ht="10" customHeight="1" thickBot="1" x14ac:dyDescent="0.25">
      <c r="B33" s="10"/>
      <c r="C33" s="121"/>
      <c r="D33" s="106"/>
      <c r="E33" s="117"/>
      <c r="F33" s="117"/>
      <c r="G33" s="117"/>
      <c r="H33" s="117"/>
      <c r="I33" s="117"/>
      <c r="J33" s="118"/>
      <c r="K33" s="110"/>
      <c r="L33" s="83"/>
      <c r="M33" s="104"/>
      <c r="N33" s="57"/>
      <c r="P33" s="59"/>
      <c r="R33" s="59"/>
    </row>
    <row r="34" spans="1:25" ht="30" customHeight="1" x14ac:dyDescent="0.2">
      <c r="B34" s="63" t="s">
        <v>59</v>
      </c>
      <c r="C34" s="64">
        <v>44558</v>
      </c>
      <c r="D34" s="64">
        <v>44559</v>
      </c>
      <c r="E34" s="64">
        <v>44560</v>
      </c>
      <c r="F34" s="64">
        <v>44561</v>
      </c>
      <c r="G34" s="64">
        <v>44562</v>
      </c>
      <c r="H34" s="64">
        <v>44563</v>
      </c>
      <c r="I34" s="64">
        <v>44564</v>
      </c>
      <c r="J34" s="64">
        <v>44565</v>
      </c>
      <c r="K34" s="65" t="s">
        <v>48</v>
      </c>
      <c r="L34" s="83"/>
      <c r="M34" s="104"/>
    </row>
    <row r="35" spans="1:25" ht="30" customHeight="1" x14ac:dyDescent="0.2">
      <c r="B35" s="122" t="s">
        <v>6</v>
      </c>
      <c r="C35" s="185">
        <v>3620</v>
      </c>
      <c r="D35" s="185">
        <v>3735</v>
      </c>
      <c r="E35" s="185">
        <v>3839</v>
      </c>
      <c r="F35" s="185">
        <v>3404</v>
      </c>
      <c r="G35" s="191">
        <v>2275</v>
      </c>
      <c r="H35" s="191">
        <v>2233</v>
      </c>
      <c r="I35" s="185">
        <v>2548</v>
      </c>
      <c r="J35" s="185">
        <v>2443</v>
      </c>
      <c r="K35" s="192">
        <v>24097</v>
      </c>
      <c r="L35" s="123"/>
      <c r="M35" s="124"/>
    </row>
    <row r="36" spans="1:25" ht="30" customHeight="1" x14ac:dyDescent="0.2">
      <c r="B36" s="71" t="s">
        <v>50</v>
      </c>
      <c r="C36" s="73">
        <v>1618</v>
      </c>
      <c r="D36" s="72">
        <v>1567</v>
      </c>
      <c r="E36" s="73">
        <v>1383</v>
      </c>
      <c r="F36" s="112">
        <v>495</v>
      </c>
      <c r="G36" s="113">
        <v>648</v>
      </c>
      <c r="H36" s="113">
        <v>773</v>
      </c>
      <c r="I36" s="113">
        <v>1184</v>
      </c>
      <c r="J36" s="125">
        <v>1031</v>
      </c>
      <c r="K36" s="99">
        <v>8699</v>
      </c>
      <c r="L36" s="70"/>
      <c r="M36" s="95"/>
    </row>
    <row r="37" spans="1:25" ht="30" customHeight="1" thickBot="1" x14ac:dyDescent="0.25">
      <c r="B37" s="76" t="s">
        <v>51</v>
      </c>
      <c r="C37" s="79">
        <v>3983</v>
      </c>
      <c r="D37" s="116">
        <v>3970</v>
      </c>
      <c r="E37" s="72">
        <v>4122</v>
      </c>
      <c r="F37" s="72">
        <v>4029</v>
      </c>
      <c r="G37" s="115">
        <v>3109</v>
      </c>
      <c r="H37" s="72">
        <v>2873</v>
      </c>
      <c r="I37" s="72">
        <v>2872</v>
      </c>
      <c r="J37" s="116">
        <v>2540</v>
      </c>
      <c r="K37" s="75">
        <v>27498</v>
      </c>
      <c r="L37" s="70"/>
      <c r="M37" s="95"/>
    </row>
    <row r="38" spans="1:25" ht="30" customHeight="1" x14ac:dyDescent="0.2">
      <c r="B38" s="80" t="s">
        <v>3</v>
      </c>
      <c r="C38" s="80"/>
      <c r="D38" s="80"/>
      <c r="E38" s="81"/>
      <c r="F38" s="81"/>
      <c r="G38" s="81"/>
      <c r="H38" s="81"/>
      <c r="I38" s="209" t="s">
        <v>52</v>
      </c>
      <c r="J38" s="210"/>
      <c r="K38" s="103">
        <v>177.00885159213703</v>
      </c>
      <c r="L38" s="83"/>
      <c r="M38" s="104"/>
    </row>
    <row r="39" spans="1:25" ht="30" customHeight="1" thickBot="1" x14ac:dyDescent="0.25">
      <c r="B39" s="84"/>
      <c r="C39" s="84"/>
      <c r="D39" s="84"/>
      <c r="E39" s="85"/>
      <c r="F39" s="85"/>
      <c r="G39" s="85"/>
      <c r="H39" s="85"/>
      <c r="I39" s="208" t="s">
        <v>53</v>
      </c>
      <c r="J39" s="211"/>
      <c r="K39" s="86">
        <v>-12.368172230707685</v>
      </c>
      <c r="L39" s="83"/>
      <c r="M39" s="104"/>
    </row>
    <row r="40" spans="1:25" s="68" customFormat="1" ht="11.25" customHeight="1" x14ac:dyDescent="0.2">
      <c r="A40" s="47"/>
      <c r="B40" s="84"/>
      <c r="C40" s="84"/>
      <c r="D40" s="84"/>
      <c r="E40" s="62"/>
      <c r="F40" s="62"/>
      <c r="G40" s="62"/>
      <c r="H40" s="62"/>
      <c r="I40" s="62"/>
      <c r="J40" s="62"/>
      <c r="K40" s="49"/>
      <c r="L40" s="49"/>
      <c r="M40" s="87"/>
      <c r="O40" s="47"/>
      <c r="P40" s="48"/>
      <c r="Q40" s="47"/>
      <c r="R40" s="48"/>
      <c r="S40" s="47"/>
      <c r="T40" s="47"/>
      <c r="U40" s="47"/>
      <c r="V40" s="47"/>
      <c r="W40" s="47"/>
      <c r="X40" s="47"/>
      <c r="Y40" s="47"/>
    </row>
    <row r="41" spans="1:25" s="68" customFormat="1" ht="30" customHeight="1" x14ac:dyDescent="0.2">
      <c r="A41" s="47"/>
      <c r="B41" s="47"/>
      <c r="C41" s="61"/>
      <c r="D41" s="47"/>
      <c r="E41" s="47"/>
      <c r="F41" s="47"/>
      <c r="G41" s="47"/>
      <c r="H41" s="47"/>
      <c r="I41" s="47"/>
      <c r="J41" s="47"/>
      <c r="K41" s="47"/>
      <c r="L41" s="47"/>
      <c r="M41" s="67"/>
      <c r="O41" s="47"/>
      <c r="P41" s="48"/>
      <c r="Q41" s="47"/>
      <c r="R41" s="48"/>
      <c r="S41" s="47"/>
      <c r="T41" s="47"/>
      <c r="U41" s="47"/>
      <c r="V41" s="47"/>
      <c r="W41" s="47"/>
      <c r="X41" s="47"/>
      <c r="Y41" s="47"/>
    </row>
  </sheetData>
  <mergeCells count="14">
    <mergeCell ref="I31:J31"/>
    <mergeCell ref="I32:J32"/>
    <mergeCell ref="I38:J38"/>
    <mergeCell ref="I39:J39"/>
    <mergeCell ref="A1:L1"/>
    <mergeCell ref="B8:D10"/>
    <mergeCell ref="C14:J16"/>
    <mergeCell ref="B38:D40"/>
    <mergeCell ref="I8:J8"/>
    <mergeCell ref="I9:J9"/>
    <mergeCell ref="I17:J17"/>
    <mergeCell ref="I18:J18"/>
    <mergeCell ref="I24:J24"/>
    <mergeCell ref="I25:J25"/>
  </mergeCells>
  <phoneticPr fontId="1"/>
  <pageMargins left="0.9055118110236221" right="0.23622047244094491" top="0.74803149606299213" bottom="0.74803149606299213" header="0.31496062992125984" footer="0.31496062992125984"/>
  <pageSetup paperSize="9" scale="68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5F69-D628-40BE-97C8-17F3A5C4FC70}">
  <dimension ref="A1:M55"/>
  <sheetViews>
    <sheetView topLeftCell="A10" zoomScaleNormal="100" zoomScaleSheetLayoutView="85" workbookViewId="0">
      <selection activeCell="F7" sqref="F7"/>
    </sheetView>
  </sheetViews>
  <sheetFormatPr defaultColWidth="9" defaultRowHeight="13" x14ac:dyDescent="0.2"/>
  <cols>
    <col min="1" max="1" width="9" style="47"/>
    <col min="2" max="2" width="16.453125" style="47" customWidth="1"/>
    <col min="3" max="3" width="15.26953125" style="67" customWidth="1"/>
    <col min="4" max="11" width="10.90625" style="47" customWidth="1"/>
    <col min="12" max="12" width="13.6328125" style="47" customWidth="1"/>
    <col min="13" max="16384" width="9" style="47"/>
  </cols>
  <sheetData>
    <row r="1" spans="1:13" ht="39" customHeight="1" x14ac:dyDescent="0.2">
      <c r="B1" s="126" t="s">
        <v>60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3" ht="39" customHeight="1" x14ac:dyDescent="0.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2" customHeight="1" x14ac:dyDescent="0.2">
      <c r="B3" s="128"/>
      <c r="C3" s="129"/>
      <c r="D3" s="130"/>
      <c r="E3" s="128"/>
      <c r="F3" s="130"/>
      <c r="G3" s="130"/>
      <c r="H3" s="130"/>
      <c r="I3" s="130"/>
      <c r="J3" s="130"/>
      <c r="K3" s="130"/>
      <c r="L3" s="128"/>
    </row>
    <row r="4" spans="1:13" ht="13.5" thickBot="1" x14ac:dyDescent="0.25">
      <c r="B4" s="131"/>
      <c r="C4" s="132"/>
      <c r="D4" s="131"/>
      <c r="E4" s="131"/>
      <c r="F4" s="131"/>
      <c r="G4" s="131"/>
      <c r="H4" s="131"/>
      <c r="I4" s="131"/>
      <c r="J4" s="131"/>
      <c r="K4" s="131"/>
      <c r="L4" s="133" t="s">
        <v>61</v>
      </c>
    </row>
    <row r="5" spans="1:13" ht="30" customHeight="1" x14ac:dyDescent="0.2">
      <c r="A5" s="58"/>
      <c r="B5" s="134" t="s">
        <v>62</v>
      </c>
      <c r="C5" s="135"/>
      <c r="D5" s="136">
        <v>44558</v>
      </c>
      <c r="E5" s="136">
        <v>44559</v>
      </c>
      <c r="F5" s="136">
        <v>44560</v>
      </c>
      <c r="G5" s="136">
        <v>44561</v>
      </c>
      <c r="H5" s="136">
        <v>44562</v>
      </c>
      <c r="I5" s="136">
        <v>44563</v>
      </c>
      <c r="J5" s="136">
        <v>44564</v>
      </c>
      <c r="K5" s="136">
        <v>44565</v>
      </c>
      <c r="L5" s="137" t="s">
        <v>63</v>
      </c>
    </row>
    <row r="6" spans="1:13" ht="25" customHeight="1" x14ac:dyDescent="0.2">
      <c r="A6" s="58"/>
      <c r="B6" s="138" t="s">
        <v>64</v>
      </c>
      <c r="C6" s="193" t="s">
        <v>49</v>
      </c>
      <c r="D6" s="194">
        <v>1824</v>
      </c>
      <c r="E6" s="194">
        <v>2517</v>
      </c>
      <c r="F6" s="194">
        <v>2422</v>
      </c>
      <c r="G6" s="194">
        <v>2443</v>
      </c>
      <c r="H6" s="195">
        <v>2332</v>
      </c>
      <c r="I6" s="195">
        <v>2439</v>
      </c>
      <c r="J6" s="194">
        <v>2082</v>
      </c>
      <c r="K6" s="194">
        <v>1720</v>
      </c>
      <c r="L6" s="196">
        <v>17779</v>
      </c>
    </row>
    <row r="7" spans="1:13" ht="25" customHeight="1" x14ac:dyDescent="0.2">
      <c r="A7" s="58"/>
      <c r="B7" s="139"/>
      <c r="C7" s="140" t="s">
        <v>50</v>
      </c>
      <c r="D7" s="141">
        <v>816</v>
      </c>
      <c r="E7" s="141">
        <v>1008</v>
      </c>
      <c r="F7" s="141">
        <v>1207</v>
      </c>
      <c r="G7" s="141">
        <v>1352</v>
      </c>
      <c r="H7" s="142">
        <v>1239</v>
      </c>
      <c r="I7" s="142">
        <v>1021</v>
      </c>
      <c r="J7" s="142">
        <v>954</v>
      </c>
      <c r="K7" s="141">
        <v>802</v>
      </c>
      <c r="L7" s="143">
        <v>8399</v>
      </c>
    </row>
    <row r="8" spans="1:13" ht="25" customHeight="1" x14ac:dyDescent="0.2">
      <c r="A8" s="58"/>
      <c r="B8" s="139"/>
      <c r="C8" s="144" t="s">
        <v>51</v>
      </c>
      <c r="D8" s="145">
        <v>2853</v>
      </c>
      <c r="E8" s="145">
        <v>2955</v>
      </c>
      <c r="F8" s="146">
        <v>2867</v>
      </c>
      <c r="G8" s="147">
        <v>2911</v>
      </c>
      <c r="H8" s="145">
        <v>2850</v>
      </c>
      <c r="I8" s="147">
        <v>2890</v>
      </c>
      <c r="J8" s="200">
        <v>2815</v>
      </c>
      <c r="K8" s="201">
        <v>2478</v>
      </c>
      <c r="L8" s="143">
        <v>22619</v>
      </c>
    </row>
    <row r="9" spans="1:13" ht="25" customHeight="1" x14ac:dyDescent="0.2">
      <c r="A9" s="58"/>
      <c r="B9" s="139"/>
      <c r="C9" s="148"/>
      <c r="D9" s="149"/>
      <c r="E9" s="149"/>
      <c r="F9" s="150"/>
      <c r="G9" s="151"/>
      <c r="H9" s="151"/>
      <c r="I9" s="151"/>
      <c r="J9" s="202" t="s">
        <v>69</v>
      </c>
      <c r="K9" s="203"/>
      <c r="L9" s="152">
        <v>111.67996190022623</v>
      </c>
    </row>
    <row r="10" spans="1:13" ht="25" customHeight="1" x14ac:dyDescent="0.2">
      <c r="A10" s="58"/>
      <c r="B10" s="153"/>
      <c r="C10" s="154"/>
      <c r="D10" s="155"/>
      <c r="E10" s="155"/>
      <c r="F10" s="156"/>
      <c r="G10" s="155"/>
      <c r="H10" s="155"/>
      <c r="I10" s="155"/>
      <c r="J10" s="204" t="s">
        <v>70</v>
      </c>
      <c r="K10" s="199"/>
      <c r="L10" s="152">
        <v>-21.397939785136387</v>
      </c>
    </row>
    <row r="11" spans="1:13" ht="25" customHeight="1" x14ac:dyDescent="0.2">
      <c r="A11" s="58"/>
      <c r="B11" s="138" t="s">
        <v>65</v>
      </c>
      <c r="C11" s="197" t="s">
        <v>49</v>
      </c>
      <c r="D11" s="194">
        <v>655</v>
      </c>
      <c r="E11" s="194">
        <v>770</v>
      </c>
      <c r="F11" s="194">
        <v>691</v>
      </c>
      <c r="G11" s="194">
        <v>764</v>
      </c>
      <c r="H11" s="195">
        <v>702</v>
      </c>
      <c r="I11" s="195">
        <v>695</v>
      </c>
      <c r="J11" s="194">
        <v>533</v>
      </c>
      <c r="K11" s="194">
        <v>589</v>
      </c>
      <c r="L11" s="198">
        <v>5399</v>
      </c>
      <c r="M11" s="157"/>
    </row>
    <row r="12" spans="1:13" ht="25" customHeight="1" x14ac:dyDescent="0.2">
      <c r="A12" s="58"/>
      <c r="B12" s="139"/>
      <c r="C12" s="140" t="s">
        <v>50</v>
      </c>
      <c r="D12" s="141">
        <v>181</v>
      </c>
      <c r="E12" s="141">
        <v>240</v>
      </c>
      <c r="F12" s="141">
        <v>184</v>
      </c>
      <c r="G12" s="141">
        <v>416</v>
      </c>
      <c r="H12" s="142">
        <v>374</v>
      </c>
      <c r="I12" s="142">
        <v>312</v>
      </c>
      <c r="J12" s="142">
        <v>214</v>
      </c>
      <c r="K12" s="141">
        <v>100</v>
      </c>
      <c r="L12" s="158">
        <v>2021</v>
      </c>
      <c r="M12" s="157"/>
    </row>
    <row r="13" spans="1:13" ht="25" customHeight="1" x14ac:dyDescent="0.2">
      <c r="A13" s="58"/>
      <c r="B13" s="139"/>
      <c r="C13" s="144" t="s">
        <v>51</v>
      </c>
      <c r="D13" s="145">
        <v>594</v>
      </c>
      <c r="E13" s="145">
        <v>798</v>
      </c>
      <c r="F13" s="146">
        <v>684</v>
      </c>
      <c r="G13" s="147">
        <v>766</v>
      </c>
      <c r="H13" s="145">
        <v>712</v>
      </c>
      <c r="I13" s="147">
        <v>790</v>
      </c>
      <c r="J13" s="200">
        <v>667</v>
      </c>
      <c r="K13" s="201">
        <v>635</v>
      </c>
      <c r="L13" s="158">
        <v>5646</v>
      </c>
      <c r="M13" s="157"/>
    </row>
    <row r="14" spans="1:13" ht="25" customHeight="1" x14ac:dyDescent="0.2">
      <c r="A14" s="58"/>
      <c r="B14" s="139"/>
      <c r="C14" s="148"/>
      <c r="D14" s="159"/>
      <c r="E14" s="159"/>
      <c r="F14" s="150"/>
      <c r="G14" s="151"/>
      <c r="H14" s="151"/>
      <c r="I14" s="151"/>
      <c r="J14" s="205" t="s">
        <v>71</v>
      </c>
      <c r="K14" s="203"/>
      <c r="L14" s="152">
        <v>167.14497773379514</v>
      </c>
      <c r="M14" s="157"/>
    </row>
    <row r="15" spans="1:13" ht="25" customHeight="1" x14ac:dyDescent="0.2">
      <c r="A15" s="58"/>
      <c r="B15" s="153"/>
      <c r="C15" s="154"/>
      <c r="D15" s="160"/>
      <c r="E15" s="160"/>
      <c r="F15" s="156"/>
      <c r="G15" s="155"/>
      <c r="H15" s="155"/>
      <c r="I15" s="155"/>
      <c r="J15" s="204" t="s">
        <v>70</v>
      </c>
      <c r="K15" s="199"/>
      <c r="L15" s="152">
        <v>-4.3747786043216337</v>
      </c>
      <c r="M15" s="157"/>
    </row>
    <row r="16" spans="1:13" ht="25" customHeight="1" x14ac:dyDescent="0.2">
      <c r="A16" s="58"/>
      <c r="B16" s="161" t="s">
        <v>66</v>
      </c>
      <c r="C16" s="197" t="s">
        <v>49</v>
      </c>
      <c r="D16" s="194">
        <v>2148</v>
      </c>
      <c r="E16" s="194">
        <v>2157</v>
      </c>
      <c r="F16" s="194">
        <v>2218</v>
      </c>
      <c r="G16" s="194">
        <v>2148</v>
      </c>
      <c r="H16" s="195">
        <v>2144</v>
      </c>
      <c r="I16" s="195">
        <v>2143</v>
      </c>
      <c r="J16" s="194">
        <v>2158</v>
      </c>
      <c r="K16" s="194">
        <v>2165</v>
      </c>
      <c r="L16" s="198">
        <v>17281</v>
      </c>
      <c r="M16" s="157"/>
    </row>
    <row r="17" spans="1:13" ht="25" customHeight="1" x14ac:dyDescent="0.2">
      <c r="A17" s="58"/>
      <c r="B17" s="162"/>
      <c r="C17" s="140" t="s">
        <v>50</v>
      </c>
      <c r="D17" s="141">
        <v>367</v>
      </c>
      <c r="E17" s="141">
        <v>641</v>
      </c>
      <c r="F17" s="141">
        <v>674</v>
      </c>
      <c r="G17" s="141">
        <v>915</v>
      </c>
      <c r="H17" s="142">
        <v>873</v>
      </c>
      <c r="I17" s="142">
        <v>801</v>
      </c>
      <c r="J17" s="142">
        <v>541</v>
      </c>
      <c r="K17" s="141">
        <v>800</v>
      </c>
      <c r="L17" s="158">
        <v>5612</v>
      </c>
      <c r="M17" s="157"/>
    </row>
    <row r="18" spans="1:13" ht="25" customHeight="1" x14ac:dyDescent="0.2">
      <c r="A18" s="58"/>
      <c r="B18" s="162"/>
      <c r="C18" s="144" t="s">
        <v>51</v>
      </c>
      <c r="D18" s="145">
        <v>2297</v>
      </c>
      <c r="E18" s="145">
        <v>2468</v>
      </c>
      <c r="F18" s="146">
        <v>2535</v>
      </c>
      <c r="G18" s="147">
        <v>2465</v>
      </c>
      <c r="H18" s="145">
        <v>2499</v>
      </c>
      <c r="I18" s="147">
        <v>2481</v>
      </c>
      <c r="J18" s="200">
        <v>2467</v>
      </c>
      <c r="K18" s="201">
        <v>2510</v>
      </c>
      <c r="L18" s="158">
        <v>19722</v>
      </c>
      <c r="M18" s="157"/>
    </row>
    <row r="19" spans="1:13" ht="25" customHeight="1" x14ac:dyDescent="0.2">
      <c r="A19" s="58"/>
      <c r="B19" s="162"/>
      <c r="C19" s="148"/>
      <c r="D19" s="159"/>
      <c r="E19" s="159"/>
      <c r="F19" s="163"/>
      <c r="G19" s="164"/>
      <c r="H19" s="164"/>
      <c r="I19" s="164"/>
      <c r="J19" s="202" t="s">
        <v>69</v>
      </c>
      <c r="K19" s="203"/>
      <c r="L19" s="152">
        <v>207.9294369208838</v>
      </c>
      <c r="M19" s="157"/>
    </row>
    <row r="20" spans="1:13" ht="25" customHeight="1" x14ac:dyDescent="0.2">
      <c r="A20" s="58"/>
      <c r="B20" s="165"/>
      <c r="C20" s="154"/>
      <c r="D20" s="160"/>
      <c r="E20" s="160"/>
      <c r="F20" s="166"/>
      <c r="G20" s="167"/>
      <c r="H20" s="167"/>
      <c r="I20" s="167"/>
      <c r="J20" s="204" t="s">
        <v>70</v>
      </c>
      <c r="K20" s="199"/>
      <c r="L20" s="152">
        <v>-12.377040868066118</v>
      </c>
      <c r="M20" s="157"/>
    </row>
    <row r="21" spans="1:13" ht="25" customHeight="1" x14ac:dyDescent="0.2">
      <c r="A21" s="58"/>
      <c r="B21" s="138" t="s">
        <v>67</v>
      </c>
      <c r="C21" s="197" t="s">
        <v>49</v>
      </c>
      <c r="D21" s="194">
        <v>837</v>
      </c>
      <c r="E21" s="194">
        <v>958</v>
      </c>
      <c r="F21" s="194">
        <v>920</v>
      </c>
      <c r="G21" s="194">
        <v>943</v>
      </c>
      <c r="H21" s="195">
        <v>925</v>
      </c>
      <c r="I21" s="195">
        <v>908</v>
      </c>
      <c r="J21" s="194">
        <v>723</v>
      </c>
      <c r="K21" s="194">
        <v>711</v>
      </c>
      <c r="L21" s="198">
        <v>6925</v>
      </c>
      <c r="M21" s="157"/>
    </row>
    <row r="22" spans="1:13" ht="25" customHeight="1" x14ac:dyDescent="0.2">
      <c r="A22" s="58"/>
      <c r="B22" s="139"/>
      <c r="C22" s="140" t="s">
        <v>50</v>
      </c>
      <c r="D22" s="141">
        <v>425</v>
      </c>
      <c r="E22" s="141">
        <v>419</v>
      </c>
      <c r="F22" s="141">
        <v>391</v>
      </c>
      <c r="G22" s="141">
        <v>542</v>
      </c>
      <c r="H22" s="142">
        <v>510</v>
      </c>
      <c r="I22" s="142">
        <v>415</v>
      </c>
      <c r="J22" s="142">
        <v>290</v>
      </c>
      <c r="K22" s="141">
        <v>270</v>
      </c>
      <c r="L22" s="158">
        <v>3262</v>
      </c>
      <c r="M22" s="157"/>
    </row>
    <row r="23" spans="1:13" ht="25" customHeight="1" x14ac:dyDescent="0.2">
      <c r="A23" s="58"/>
      <c r="B23" s="139"/>
      <c r="C23" s="144" t="s">
        <v>51</v>
      </c>
      <c r="D23" s="145">
        <v>1034</v>
      </c>
      <c r="E23" s="145">
        <v>1144</v>
      </c>
      <c r="F23" s="146">
        <v>1075</v>
      </c>
      <c r="G23" s="147">
        <v>1072</v>
      </c>
      <c r="H23" s="145">
        <v>927</v>
      </c>
      <c r="I23" s="147">
        <v>1045</v>
      </c>
      <c r="J23" s="200">
        <v>989</v>
      </c>
      <c r="K23" s="201">
        <v>840</v>
      </c>
      <c r="L23" s="158">
        <v>8126</v>
      </c>
      <c r="M23" s="157"/>
    </row>
    <row r="24" spans="1:13" ht="25" customHeight="1" x14ac:dyDescent="0.2">
      <c r="A24" s="58"/>
      <c r="B24" s="139"/>
      <c r="C24" s="148"/>
      <c r="D24" s="159"/>
      <c r="E24" s="159"/>
      <c r="F24" s="150"/>
      <c r="G24" s="151"/>
      <c r="H24" s="151"/>
      <c r="I24" s="151"/>
      <c r="J24" s="202" t="s">
        <v>69</v>
      </c>
      <c r="K24" s="203"/>
      <c r="L24" s="168">
        <v>112.2930717351318</v>
      </c>
      <c r="M24" s="157"/>
    </row>
    <row r="25" spans="1:13" ht="25" customHeight="1" x14ac:dyDescent="0.2">
      <c r="A25" s="58"/>
      <c r="B25" s="153"/>
      <c r="C25" s="154"/>
      <c r="D25" s="160"/>
      <c r="E25" s="160"/>
      <c r="F25" s="156"/>
      <c r="G25" s="155"/>
      <c r="H25" s="155"/>
      <c r="I25" s="155"/>
      <c r="J25" s="204" t="s">
        <v>70</v>
      </c>
      <c r="K25" s="199"/>
      <c r="L25" s="168">
        <v>-14.779719419148407</v>
      </c>
      <c r="M25" s="157"/>
    </row>
    <row r="26" spans="1:13" ht="25" customHeight="1" x14ac:dyDescent="0.2">
      <c r="A26" s="58"/>
      <c r="B26" s="161" t="s">
        <v>68</v>
      </c>
      <c r="C26" s="197" t="s">
        <v>49</v>
      </c>
      <c r="D26" s="194">
        <v>5464</v>
      </c>
      <c r="E26" s="194">
        <v>6402</v>
      </c>
      <c r="F26" s="194">
        <v>6251</v>
      </c>
      <c r="G26" s="194">
        <v>6298</v>
      </c>
      <c r="H26" s="195">
        <v>6103</v>
      </c>
      <c r="I26" s="195">
        <v>6185</v>
      </c>
      <c r="J26" s="194">
        <v>5496</v>
      </c>
      <c r="K26" s="194">
        <v>5185</v>
      </c>
      <c r="L26" s="198">
        <v>47384</v>
      </c>
      <c r="M26" s="157"/>
    </row>
    <row r="27" spans="1:13" ht="25" customHeight="1" x14ac:dyDescent="0.2">
      <c r="A27" s="58"/>
      <c r="B27" s="162"/>
      <c r="C27" s="140" t="s">
        <v>50</v>
      </c>
      <c r="D27" s="141">
        <v>1789</v>
      </c>
      <c r="E27" s="141">
        <v>2308</v>
      </c>
      <c r="F27" s="141">
        <v>2456</v>
      </c>
      <c r="G27" s="141">
        <v>3225</v>
      </c>
      <c r="H27" s="142">
        <v>2996</v>
      </c>
      <c r="I27" s="142">
        <v>2549</v>
      </c>
      <c r="J27" s="142">
        <v>1999</v>
      </c>
      <c r="K27" s="141">
        <v>1972</v>
      </c>
      <c r="L27" s="158">
        <v>19294</v>
      </c>
      <c r="M27" s="157"/>
    </row>
    <row r="28" spans="1:13" ht="25" customHeight="1" x14ac:dyDescent="0.2">
      <c r="A28" s="58"/>
      <c r="B28" s="162"/>
      <c r="C28" s="144" t="s">
        <v>51</v>
      </c>
      <c r="D28" s="145">
        <v>6778</v>
      </c>
      <c r="E28" s="145">
        <v>7365</v>
      </c>
      <c r="F28" s="146">
        <v>7161</v>
      </c>
      <c r="G28" s="147">
        <v>7214</v>
      </c>
      <c r="H28" s="145">
        <v>6988</v>
      </c>
      <c r="I28" s="147">
        <v>7206</v>
      </c>
      <c r="J28" s="200">
        <v>6938</v>
      </c>
      <c r="K28" s="201">
        <v>6463</v>
      </c>
      <c r="L28" s="158">
        <v>56113</v>
      </c>
      <c r="M28" s="157"/>
    </row>
    <row r="29" spans="1:13" ht="25" customHeight="1" x14ac:dyDescent="0.2">
      <c r="B29" s="162"/>
      <c r="C29" s="148"/>
      <c r="D29" s="159"/>
      <c r="E29" s="159"/>
      <c r="F29" s="150"/>
      <c r="G29" s="151"/>
      <c r="H29" s="151"/>
      <c r="I29" s="151"/>
      <c r="J29" s="202" t="s">
        <v>69</v>
      </c>
      <c r="K29" s="203"/>
      <c r="L29" s="168">
        <v>145.58930237379494</v>
      </c>
      <c r="M29" s="157"/>
    </row>
    <row r="30" spans="1:13" ht="25" customHeight="1" thickBot="1" x14ac:dyDescent="0.25">
      <c r="B30" s="169"/>
      <c r="C30" s="170"/>
      <c r="D30" s="171"/>
      <c r="E30" s="171"/>
      <c r="F30" s="172"/>
      <c r="G30" s="173"/>
      <c r="H30" s="173"/>
      <c r="I30" s="173"/>
      <c r="J30" s="206" t="s">
        <v>70</v>
      </c>
      <c r="K30" s="207"/>
      <c r="L30" s="174">
        <v>-15.556109992336886</v>
      </c>
      <c r="M30" s="157"/>
    </row>
    <row r="31" spans="1:13" ht="42" customHeight="1" x14ac:dyDescent="0.2">
      <c r="B31" s="175" t="s">
        <v>3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6"/>
    </row>
    <row r="32" spans="1:13" ht="25" customHeight="1" x14ac:dyDescent="0.2"/>
    <row r="33" spans="2:12" ht="25" customHeight="1" x14ac:dyDescent="0.2">
      <c r="B33" s="58"/>
      <c r="C33" s="177"/>
      <c r="D33" s="58"/>
    </row>
    <row r="34" spans="2:12" ht="25" customHeight="1" x14ac:dyDescent="0.2">
      <c r="B34" s="178"/>
      <c r="C34" s="179"/>
      <c r="D34" s="10"/>
    </row>
    <row r="35" spans="2:12" ht="25" customHeight="1" x14ac:dyDescent="0.2">
      <c r="B35" s="178"/>
      <c r="C35" s="179"/>
      <c r="D35" s="10"/>
      <c r="E35" s="180"/>
      <c r="F35" s="180"/>
      <c r="G35" s="180"/>
      <c r="H35" s="180"/>
      <c r="I35" s="180"/>
      <c r="J35" s="180"/>
      <c r="K35" s="180"/>
      <c r="L35" s="57"/>
    </row>
    <row r="36" spans="2:12" ht="21" customHeight="1" x14ac:dyDescent="0.2">
      <c r="B36" s="178"/>
      <c r="C36" s="181"/>
      <c r="D36" s="182"/>
      <c r="E36" s="182"/>
      <c r="F36" s="182"/>
      <c r="G36" s="182"/>
      <c r="H36" s="182"/>
      <c r="I36" s="182"/>
      <c r="J36" s="182"/>
      <c r="K36" s="182"/>
      <c r="L36" s="182"/>
    </row>
    <row r="37" spans="2:12" ht="21" customHeight="1" x14ac:dyDescent="0.2">
      <c r="B37" s="178"/>
      <c r="C37" s="181"/>
      <c r="D37" s="182"/>
      <c r="E37" s="182"/>
      <c r="F37" s="182"/>
      <c r="G37" s="182"/>
      <c r="H37" s="182"/>
      <c r="I37" s="182"/>
      <c r="J37" s="182"/>
      <c r="K37" s="182"/>
      <c r="L37" s="182"/>
    </row>
    <row r="38" spans="2:12" ht="21" customHeight="1" x14ac:dyDescent="0.2">
      <c r="B38" s="178"/>
      <c r="C38" s="181"/>
      <c r="D38" s="182"/>
      <c r="E38" s="182"/>
      <c r="F38" s="182"/>
      <c r="G38" s="182"/>
      <c r="H38" s="182"/>
      <c r="I38" s="182"/>
      <c r="J38" s="182"/>
      <c r="K38" s="182"/>
      <c r="L38" s="182"/>
    </row>
    <row r="39" spans="2:12" ht="21" customHeight="1" x14ac:dyDescent="0.2">
      <c r="B39" s="178"/>
      <c r="C39" s="181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2:12" ht="21" customHeight="1" x14ac:dyDescent="0.2">
      <c r="B40" s="178"/>
      <c r="C40" s="181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2:12" ht="21" customHeight="1" x14ac:dyDescent="0.2">
      <c r="B41" s="178"/>
      <c r="C41" s="181"/>
      <c r="D41" s="183"/>
      <c r="E41" s="183"/>
      <c r="F41" s="183"/>
      <c r="G41" s="183"/>
      <c r="H41" s="183"/>
      <c r="I41" s="183"/>
      <c r="J41" s="183"/>
      <c r="K41" s="183"/>
      <c r="L41" s="183"/>
    </row>
    <row r="42" spans="2:12" ht="21" customHeight="1" x14ac:dyDescent="0.2">
      <c r="B42" s="178"/>
      <c r="C42" s="181"/>
      <c r="D42" s="183"/>
      <c r="E42" s="183"/>
      <c r="F42" s="183"/>
      <c r="G42" s="183"/>
      <c r="H42" s="183"/>
      <c r="I42" s="183"/>
      <c r="J42" s="183"/>
      <c r="K42" s="183"/>
      <c r="L42" s="183"/>
    </row>
    <row r="43" spans="2:12" ht="21" customHeight="1" x14ac:dyDescent="0.2">
      <c r="B43" s="178"/>
      <c r="C43" s="181"/>
      <c r="D43" s="183"/>
      <c r="E43" s="183"/>
      <c r="F43" s="183"/>
      <c r="G43" s="183"/>
      <c r="H43" s="183"/>
      <c r="I43" s="183"/>
      <c r="J43" s="183"/>
      <c r="K43" s="183"/>
      <c r="L43" s="183"/>
    </row>
    <row r="44" spans="2:12" ht="21" customHeight="1" x14ac:dyDescent="0.2">
      <c r="B44" s="178"/>
      <c r="C44" s="181"/>
      <c r="D44" s="183"/>
      <c r="E44" s="183"/>
      <c r="F44" s="183"/>
      <c r="G44" s="183"/>
      <c r="H44" s="183"/>
      <c r="I44" s="183"/>
      <c r="J44" s="183"/>
      <c r="K44" s="183"/>
      <c r="L44" s="183"/>
    </row>
    <row r="45" spans="2:12" ht="21" customHeight="1" x14ac:dyDescent="0.2">
      <c r="B45" s="178"/>
      <c r="C45" s="181"/>
      <c r="D45" s="183"/>
      <c r="E45" s="183"/>
      <c r="F45" s="183"/>
      <c r="G45" s="183"/>
      <c r="H45" s="183"/>
      <c r="I45" s="183"/>
      <c r="J45" s="183"/>
      <c r="K45" s="183"/>
      <c r="L45" s="183"/>
    </row>
    <row r="46" spans="2:12" ht="21" customHeight="1" x14ac:dyDescent="0.2">
      <c r="B46" s="178"/>
      <c r="C46" s="181"/>
      <c r="D46" s="183"/>
      <c r="E46" s="183"/>
      <c r="F46" s="183"/>
      <c r="G46" s="183"/>
      <c r="H46" s="183"/>
      <c r="I46" s="183"/>
      <c r="J46" s="183"/>
      <c r="K46" s="183"/>
      <c r="L46" s="183"/>
    </row>
    <row r="47" spans="2:12" ht="21" customHeight="1" x14ac:dyDescent="0.2">
      <c r="B47" s="178"/>
      <c r="C47" s="181"/>
      <c r="D47" s="183"/>
      <c r="E47" s="183"/>
      <c r="F47" s="183"/>
      <c r="G47" s="183"/>
      <c r="H47" s="183"/>
      <c r="I47" s="183"/>
      <c r="J47" s="183"/>
      <c r="K47" s="183"/>
      <c r="L47" s="183"/>
    </row>
    <row r="48" spans="2:12" ht="21" customHeight="1" x14ac:dyDescent="0.2">
      <c r="B48" s="179"/>
      <c r="C48" s="181"/>
      <c r="D48" s="183"/>
      <c r="E48" s="183"/>
      <c r="F48" s="183"/>
      <c r="G48" s="183"/>
      <c r="H48" s="183"/>
      <c r="I48" s="183"/>
      <c r="J48" s="183"/>
      <c r="K48" s="183"/>
      <c r="L48" s="183"/>
    </row>
    <row r="49" spans="2:12" ht="21" customHeight="1" x14ac:dyDescent="0.2">
      <c r="B49" s="178"/>
      <c r="C49" s="181"/>
      <c r="D49" s="183"/>
      <c r="E49" s="183"/>
      <c r="F49" s="183"/>
      <c r="G49" s="183"/>
      <c r="H49" s="183"/>
      <c r="I49" s="183"/>
      <c r="J49" s="183"/>
      <c r="K49" s="183"/>
      <c r="L49" s="183"/>
    </row>
    <row r="50" spans="2:12" ht="21" customHeight="1" x14ac:dyDescent="0.2">
      <c r="B50" s="178"/>
      <c r="C50" s="181"/>
      <c r="D50" s="183"/>
      <c r="E50" s="183"/>
      <c r="F50" s="183"/>
      <c r="G50" s="183"/>
      <c r="H50" s="183"/>
      <c r="I50" s="183"/>
      <c r="J50" s="183"/>
      <c r="K50" s="183"/>
      <c r="L50" s="183"/>
    </row>
    <row r="51" spans="2:12" x14ac:dyDescent="0.2">
      <c r="B51" s="184"/>
      <c r="C51" s="184"/>
      <c r="D51" s="184"/>
    </row>
    <row r="52" spans="2:12" x14ac:dyDescent="0.2">
      <c r="B52" s="58"/>
      <c r="C52" s="177"/>
      <c r="D52" s="58"/>
    </row>
    <row r="55" spans="2:12" x14ac:dyDescent="0.2">
      <c r="B55" s="62"/>
    </row>
  </sheetData>
  <dataConsolidate>
    <dataRefs count="2">
      <dataRef ref="C1:D1" sheet="Object" r:id="rId1"/>
      <dataRef ref="F1" sheet="Object" r:id="rId2"/>
    </dataRefs>
  </dataConsolidate>
  <mergeCells count="25">
    <mergeCell ref="B45:B47"/>
    <mergeCell ref="B48:B50"/>
    <mergeCell ref="B51:D51"/>
    <mergeCell ref="J9:K9"/>
    <mergeCell ref="J10:K10"/>
    <mergeCell ref="J14:K14"/>
    <mergeCell ref="J15:K15"/>
    <mergeCell ref="J19:K19"/>
    <mergeCell ref="J20:K20"/>
    <mergeCell ref="J24:K24"/>
    <mergeCell ref="B31:L31"/>
    <mergeCell ref="B34:B35"/>
    <mergeCell ref="C34:C35"/>
    <mergeCell ref="B36:B38"/>
    <mergeCell ref="B39:B41"/>
    <mergeCell ref="B42:B44"/>
    <mergeCell ref="B1:L1"/>
    <mergeCell ref="B6:B10"/>
    <mergeCell ref="B11:B15"/>
    <mergeCell ref="B16:B20"/>
    <mergeCell ref="B21:B25"/>
    <mergeCell ref="B26:B30"/>
    <mergeCell ref="J25:K25"/>
    <mergeCell ref="J29:K29"/>
    <mergeCell ref="J30:K30"/>
  </mergeCells>
  <phoneticPr fontId="1"/>
  <printOptions horizontalCentered="1" verticalCentered="1"/>
  <pageMargins left="1.1811023622047245" right="0.70866141732283472" top="0.15748031496062992" bottom="0.15748031496062992" header="0.31496062992125984" footer="0.31496062992125984"/>
  <pageSetup paperSize="9" scale="69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2021　年末年始　天気情報</vt:lpstr>
      <vt:lpstr>2021　年末年始 　施設・交通</vt:lpstr>
      <vt:lpstr>2021　年末年始　宿泊施設</vt:lpstr>
      <vt:lpstr>'2021　年末年始　宿泊施設'!Print_Area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2022-01-27T04:50:34Z</cp:lastPrinted>
  <dcterms:modified xsi:type="dcterms:W3CDTF">2022-01-27T04:54:50Z</dcterms:modified>
</cp:coreProperties>
</file>