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GR010001\Desktop\"/>
    </mc:Choice>
  </mc:AlternateContent>
  <xr:revisionPtr revIDLastSave="0" documentId="8_{3B80700D-E633-462A-87B3-02FE4C26FD04}" xr6:coauthVersionLast="47" xr6:coauthVersionMax="47" xr10:uidLastSave="{00000000-0000-0000-0000-000000000000}"/>
  <bookViews>
    <workbookView xWindow="-120" yWindow="-120" windowWidth="29040" windowHeight="15720" tabRatio="709" xr2:uid="{00000000-000D-0000-FFFF-FFFF00000000}"/>
  </bookViews>
  <sheets>
    <sheet name="一般会計及び教育費の決算推移" sheetId="2" r:id="rId1"/>
  </sheets>
  <definedNames>
    <definedName name="_xlnm.Print_Area" localSheetId="0">一般会計及び教育費の決算推移!$A$1:$G$50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21" i="2" l="1"/>
  <c r="K21" i="2"/>
  <c r="D21" i="2"/>
  <c r="D20" i="2" l="1"/>
  <c r="D19" i="2"/>
  <c r="D18" i="2"/>
  <c r="D17" i="2"/>
  <c r="D16" i="2"/>
  <c r="D15" i="2"/>
  <c r="D14" i="2"/>
  <c r="D13" i="2"/>
  <c r="D12" i="2"/>
  <c r="D11" i="2"/>
  <c r="D10" i="2"/>
  <c r="D9" i="2"/>
  <c r="D8" i="2"/>
  <c r="D7" i="2"/>
  <c r="D6" i="2"/>
  <c r="D5" i="2"/>
  <c r="D4" i="2"/>
  <c r="D3" i="2"/>
  <c r="K20" i="2" l="1"/>
  <c r="K19" i="2"/>
  <c r="L18" i="2"/>
  <c r="K18" i="2"/>
  <c r="L17" i="2"/>
  <c r="K17" i="2"/>
  <c r="L16" i="2"/>
  <c r="K16" i="2"/>
  <c r="L15" i="2"/>
  <c r="K15" i="2"/>
  <c r="L14" i="2"/>
  <c r="K14" i="2"/>
  <c r="L13" i="2"/>
  <c r="K13" i="2"/>
  <c r="L12" i="2"/>
  <c r="K12" i="2"/>
  <c r="L11" i="2"/>
  <c r="K11" i="2"/>
  <c r="L10" i="2"/>
  <c r="K10" i="2"/>
  <c r="L9" i="2"/>
  <c r="K9" i="2"/>
  <c r="L8" i="2"/>
  <c r="K8" i="2"/>
  <c r="L7" i="2"/>
  <c r="K7" i="2"/>
  <c r="L6" i="2"/>
  <c r="K6" i="2"/>
  <c r="L5" i="2"/>
  <c r="K5" i="2"/>
  <c r="L4" i="2"/>
  <c r="K4" i="2"/>
  <c r="L3" i="2"/>
  <c r="K3" i="2"/>
  <c r="L20" i="2"/>
  <c r="L19" i="2"/>
</calcChain>
</file>

<file path=xl/sharedStrings.xml><?xml version="1.0" encoding="utf-8"?>
<sst xmlns="http://schemas.openxmlformats.org/spreadsheetml/2006/main" count="50" uniqueCount="47">
  <si>
    <t>（単位：千円）</t>
    <rPh sb="1" eb="3">
      <t>タンイ</t>
    </rPh>
    <rPh sb="4" eb="6">
      <t>センエン</t>
    </rPh>
    <phoneticPr fontId="1"/>
  </si>
  <si>
    <t>備考</t>
    <rPh sb="0" eb="2">
      <t>ビコウ</t>
    </rPh>
    <phoneticPr fontId="1"/>
  </si>
  <si>
    <t>年度</t>
    <rPh sb="0" eb="2">
      <t>ネンド</t>
    </rPh>
    <phoneticPr fontId="1"/>
  </si>
  <si>
    <t>一般会計</t>
    <rPh sb="0" eb="2">
      <t>イッパン</t>
    </rPh>
    <rPh sb="2" eb="4">
      <t>カイケイ</t>
    </rPh>
    <phoneticPr fontId="1"/>
  </si>
  <si>
    <t>教育費</t>
    <rPh sb="0" eb="3">
      <t>キョウイクヒ</t>
    </rPh>
    <phoneticPr fontId="1"/>
  </si>
  <si>
    <t>構成比</t>
    <rPh sb="0" eb="3">
      <t>コウセイヒ</t>
    </rPh>
    <phoneticPr fontId="1"/>
  </si>
  <si>
    <t>先に項別内訳に入力すること！</t>
    <rPh sb="0" eb="1">
      <t>サキ</t>
    </rPh>
    <rPh sb="2" eb="3">
      <t>コウ</t>
    </rPh>
    <rPh sb="3" eb="4">
      <t>ベツ</t>
    </rPh>
    <rPh sb="4" eb="6">
      <t>ウチワケ</t>
    </rPh>
    <rPh sb="7" eb="9">
      <t>ニュウリョク</t>
    </rPh>
    <phoneticPr fontId="1"/>
  </si>
  <si>
    <t>　一般会計及び教育費の決算額推移</t>
    <rPh sb="1" eb="3">
      <t>イッパン</t>
    </rPh>
    <rPh sb="3" eb="5">
      <t>カイケイ</t>
    </rPh>
    <rPh sb="5" eb="6">
      <t>オヨ</t>
    </rPh>
    <rPh sb="7" eb="10">
      <t>キョウイクヒ</t>
    </rPh>
    <rPh sb="11" eb="13">
      <t>ケッサン</t>
    </rPh>
    <rPh sb="13" eb="14">
      <t>ガク</t>
    </rPh>
    <rPh sb="14" eb="16">
      <t>スイイ</t>
    </rPh>
    <phoneticPr fontId="1"/>
  </si>
  <si>
    <t>R.3</t>
  </si>
  <si>
    <t>R.4</t>
  </si>
  <si>
    <t>平成18年度</t>
  </si>
  <si>
    <t>平成19年度</t>
  </si>
  <si>
    <t>平成20年度</t>
  </si>
  <si>
    <t>平成21年度</t>
  </si>
  <si>
    <t>平成22年度</t>
  </si>
  <si>
    <t>平成23年度</t>
  </si>
  <si>
    <t>平成24年度</t>
  </si>
  <si>
    <t>平成25年度</t>
  </si>
  <si>
    <t>平成26年度</t>
  </si>
  <si>
    <t>平成27年度</t>
  </si>
  <si>
    <t>平成28年度</t>
  </si>
  <si>
    <t>平成29年度</t>
  </si>
  <si>
    <t>平成30年度</t>
  </si>
  <si>
    <t>令和元年度</t>
  </si>
  <si>
    <t>令和２年度</t>
  </si>
  <si>
    <t>令和３年度</t>
  </si>
  <si>
    <t>令和４年度</t>
  </si>
  <si>
    <t>H.18</t>
  </si>
  <si>
    <t>H.19</t>
  </si>
  <si>
    <t>H.20</t>
  </si>
  <si>
    <t>H.21</t>
  </si>
  <si>
    <t>H.22</t>
  </si>
  <si>
    <t>H.23</t>
  </si>
  <si>
    <t>H.24</t>
  </si>
  <si>
    <t>H.25</t>
  </si>
  <si>
    <t>H.26</t>
  </si>
  <si>
    <t>H.27</t>
  </si>
  <si>
    <t>H.28</t>
  </si>
  <si>
    <t>H.29</t>
  </si>
  <si>
    <t>H.30</t>
  </si>
  <si>
    <t>R.1</t>
  </si>
  <si>
    <t>R.2</t>
  </si>
  <si>
    <t>令和５年度</t>
    <phoneticPr fontId="1"/>
  </si>
  <si>
    <t>R.5</t>
  </si>
  <si>
    <t>R.6</t>
  </si>
  <si>
    <t>令和６年度</t>
  </si>
  <si>
    <t>当初予算</t>
    <rPh sb="0" eb="4">
      <t>トウショヨサン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</si>
</sst>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\ @"/>
    <numFmt numFmtId="177" formatCode="#,##0;[Red]&quot;▲&quot;#,##0"/>
    <numFmt numFmtId="178" formatCode="#,##0.00&quot;％&quot;;[Red]&quot;▲&quot;#,##0.00&quot;％&quot;"/>
    <numFmt numFmtId="179" formatCode="#,##0.0&quot;％&quot;;[Red]&quot;▲&quot;#,##0.0&quot;％&quot;"/>
    <numFmt numFmtId="180" formatCode="#,##0&quot;千円&quot;;[Red]&quot;▲&quot;#,##0&quot;人&quot;"/>
  </numFmts>
  <fonts count="5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12"/>
      <name val="ＭＳ 明朝"/>
      <family val="1"/>
      <charset val="128"/>
    </font>
    <font>
      <b/>
      <sz val="11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>
      <alignment vertical="center"/>
    </xf>
  </cellStyleXfs>
  <cellXfs count="50">
    <xf numFmtId="0" fontId="0" fillId="0" borderId="0" xfId="0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0" xfId="0" applyFont="1">
      <alignment vertical="center"/>
    </xf>
    <xf numFmtId="177" fontId="2" fillId="0" borderId="1" xfId="0" applyNumberFormat="1" applyFont="1" applyBorder="1">
      <alignment vertical="center"/>
    </xf>
    <xf numFmtId="178" fontId="2" fillId="0" borderId="1" xfId="0" applyNumberFormat="1" applyFont="1" applyFill="1" applyBorder="1">
      <alignment vertical="center"/>
    </xf>
    <xf numFmtId="0" fontId="3" fillId="0" borderId="0" xfId="0" applyFont="1" applyAlignment="1">
      <alignment vertical="center"/>
    </xf>
    <xf numFmtId="177" fontId="2" fillId="0" borderId="0" xfId="0" applyNumberFormat="1" applyFont="1" applyAlignment="1">
      <alignment horizontal="right" vertical="center"/>
    </xf>
    <xf numFmtId="176" fontId="2" fillId="0" borderId="1" xfId="0" applyNumberFormat="1" applyFont="1" applyFill="1" applyBorder="1">
      <alignment vertical="center"/>
    </xf>
    <xf numFmtId="176" fontId="2" fillId="0" borderId="1" xfId="0" applyNumberFormat="1" applyFont="1" applyBorder="1">
      <alignment vertical="center"/>
    </xf>
    <xf numFmtId="177" fontId="2" fillId="0" borderId="4" xfId="0" applyNumberFormat="1" applyFont="1" applyBorder="1">
      <alignment vertical="center"/>
    </xf>
    <xf numFmtId="0" fontId="2" fillId="2" borderId="3" xfId="0" applyFont="1" applyFill="1" applyBorder="1" applyAlignment="1">
      <alignment horizontal="distributed" vertical="center" justifyLastLine="1"/>
    </xf>
    <xf numFmtId="177" fontId="2" fillId="2" borderId="3" xfId="0" applyNumberFormat="1" applyFont="1" applyFill="1" applyBorder="1" applyAlignment="1">
      <alignment horizontal="center" vertical="center" justifyLastLine="1"/>
    </xf>
    <xf numFmtId="177" fontId="2" fillId="2" borderId="3" xfId="0" applyNumberFormat="1" applyFont="1" applyFill="1" applyBorder="1" applyAlignment="1">
      <alignment horizontal="distributed" vertical="center" justifyLastLine="1"/>
    </xf>
    <xf numFmtId="178" fontId="2" fillId="0" borderId="4" xfId="0" applyNumberFormat="1" applyFont="1" applyFill="1" applyBorder="1">
      <alignment vertical="center"/>
    </xf>
    <xf numFmtId="176" fontId="2" fillId="0" borderId="4" xfId="0" applyNumberFormat="1" applyFont="1" applyBorder="1">
      <alignment vertical="center"/>
    </xf>
    <xf numFmtId="177" fontId="2" fillId="0" borderId="1" xfId="0" applyNumberFormat="1" applyFont="1" applyFill="1" applyBorder="1">
      <alignment vertical="center"/>
    </xf>
    <xf numFmtId="177" fontId="2" fillId="0" borderId="0" xfId="0" applyNumberFormat="1" applyFont="1">
      <alignment vertical="center"/>
    </xf>
    <xf numFmtId="177" fontId="2" fillId="0" borderId="0" xfId="0" applyNumberFormat="1" applyFont="1" applyFill="1">
      <alignment vertical="center"/>
    </xf>
    <xf numFmtId="0" fontId="2" fillId="0" borderId="0" xfId="0" applyFont="1" applyFill="1">
      <alignment vertical="center"/>
    </xf>
    <xf numFmtId="177" fontId="2" fillId="0" borderId="4" xfId="0" applyNumberFormat="1" applyFont="1" applyFill="1" applyBorder="1">
      <alignment vertical="center"/>
    </xf>
    <xf numFmtId="176" fontId="2" fillId="0" borderId="4" xfId="0" applyNumberFormat="1" applyFont="1" applyFill="1" applyBorder="1">
      <alignment vertical="center"/>
    </xf>
    <xf numFmtId="177" fontId="2" fillId="0" borderId="5" xfId="0" applyNumberFormat="1" applyFont="1" applyFill="1" applyBorder="1">
      <alignment vertical="center"/>
    </xf>
    <xf numFmtId="178" fontId="2" fillId="0" borderId="5" xfId="0" applyNumberFormat="1" applyFont="1" applyFill="1" applyBorder="1">
      <alignment vertical="center"/>
    </xf>
    <xf numFmtId="176" fontId="2" fillId="0" borderId="5" xfId="0" applyNumberFormat="1" applyFont="1" applyFill="1" applyBorder="1">
      <alignment vertical="center"/>
    </xf>
    <xf numFmtId="0" fontId="2" fillId="0" borderId="0" xfId="0" applyFont="1" applyBorder="1" applyAlignment="1">
      <alignment horizontal="center" vertical="center"/>
    </xf>
    <xf numFmtId="177" fontId="2" fillId="0" borderId="0" xfId="0" applyNumberFormat="1" applyFont="1" applyFill="1" applyBorder="1">
      <alignment vertical="center"/>
    </xf>
    <xf numFmtId="177" fontId="2" fillId="3" borderId="1" xfId="0" applyNumberFormat="1" applyFont="1" applyFill="1" applyBorder="1">
      <alignment vertical="center"/>
    </xf>
    <xf numFmtId="178" fontId="2" fillId="3" borderId="1" xfId="0" applyNumberFormat="1" applyFont="1" applyFill="1" applyBorder="1">
      <alignment vertical="center"/>
    </xf>
    <xf numFmtId="0" fontId="2" fillId="3" borderId="2" xfId="0" applyFont="1" applyFill="1" applyBorder="1" applyAlignment="1">
      <alignment horizontal="center" vertical="center"/>
    </xf>
    <xf numFmtId="176" fontId="2" fillId="3" borderId="2" xfId="0" applyNumberFormat="1" applyFont="1" applyFill="1" applyBorder="1">
      <alignment vertical="center"/>
    </xf>
    <xf numFmtId="0" fontId="2" fillId="3" borderId="4" xfId="0" applyFont="1" applyFill="1" applyBorder="1" applyAlignment="1">
      <alignment horizontal="center" vertical="center"/>
    </xf>
    <xf numFmtId="177" fontId="2" fillId="3" borderId="0" xfId="0" applyNumberFormat="1" applyFont="1" applyFill="1">
      <alignment vertical="center"/>
    </xf>
    <xf numFmtId="176" fontId="2" fillId="3" borderId="4" xfId="0" applyNumberFormat="1" applyFont="1" applyFill="1" applyBorder="1">
      <alignment vertical="center"/>
    </xf>
    <xf numFmtId="177" fontId="2" fillId="0" borderId="2" xfId="0" applyNumberFormat="1" applyFont="1" applyFill="1" applyBorder="1">
      <alignment vertical="center"/>
    </xf>
    <xf numFmtId="178" fontId="2" fillId="0" borderId="2" xfId="0" applyNumberFormat="1" applyFont="1" applyFill="1" applyBorder="1">
      <alignment vertical="center"/>
    </xf>
    <xf numFmtId="177" fontId="2" fillId="0" borderId="0" xfId="0" applyNumberFormat="1" applyFont="1" applyBorder="1">
      <alignment vertical="center"/>
    </xf>
    <xf numFmtId="177" fontId="4" fillId="0" borderId="0" xfId="0" applyNumberFormat="1" applyFont="1" applyBorder="1">
      <alignment vertical="center"/>
    </xf>
    <xf numFmtId="0" fontId="2" fillId="0" borderId="0" xfId="0" applyFont="1" applyBorder="1">
      <alignment vertical="center"/>
    </xf>
    <xf numFmtId="0" fontId="2" fillId="0" borderId="0" xfId="0" applyFont="1" applyBorder="1" applyAlignment="1">
      <alignment horizontal="distributed" vertical="center" justifyLastLine="1"/>
    </xf>
    <xf numFmtId="177" fontId="2" fillId="0" borderId="0" xfId="0" applyNumberFormat="1" applyFont="1" applyBorder="1" applyAlignment="1">
      <alignment horizontal="center" vertical="center" justifyLastLine="1"/>
    </xf>
    <xf numFmtId="180" fontId="2" fillId="0" borderId="0" xfId="0" applyNumberFormat="1" applyFont="1" applyBorder="1">
      <alignment vertical="center"/>
    </xf>
    <xf numFmtId="179" fontId="2" fillId="0" borderId="0" xfId="0" applyNumberFormat="1" applyFont="1" applyBorder="1">
      <alignment vertical="center"/>
    </xf>
    <xf numFmtId="0" fontId="2" fillId="0" borderId="0" xfId="0" applyFont="1" applyFill="1" applyBorder="1" applyAlignment="1">
      <alignment horizontal="center" vertical="center"/>
    </xf>
    <xf numFmtId="180" fontId="2" fillId="0" borderId="0" xfId="0" applyNumberFormat="1" applyFont="1" applyFill="1" applyBorder="1">
      <alignment vertical="center"/>
    </xf>
    <xf numFmtId="179" fontId="2" fillId="0" borderId="0" xfId="0" applyNumberFormat="1" applyFont="1" applyFill="1" applyBorder="1">
      <alignment vertical="center"/>
    </xf>
    <xf numFmtId="0" fontId="2" fillId="0" borderId="0" xfId="0" applyFont="1" applyFill="1" applyBorder="1">
      <alignment vertical="center"/>
    </xf>
    <xf numFmtId="0" fontId="2" fillId="3" borderId="0" xfId="0" applyFont="1" applyFill="1" applyBorder="1" applyAlignment="1">
      <alignment horizontal="center" vertical="center"/>
    </xf>
    <xf numFmtId="180" fontId="2" fillId="3" borderId="0" xfId="0" applyNumberFormat="1" applyFont="1" applyFill="1" applyBorder="1">
      <alignment vertical="center"/>
    </xf>
    <xf numFmtId="179" fontId="2" fillId="3" borderId="0" xfId="0" applyNumberFormat="1" applyFont="1" applyFill="1" applyBorder="1">
      <alignment vertical="center"/>
    </xf>
    <xf numFmtId="176" fontId="2" fillId="3" borderId="2" xfId="0" applyNumberFormat="1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609489990221812"/>
          <c:y val="2.7302970776451694E-2"/>
          <c:w val="0.81441827784185927"/>
          <c:h val="0.82441113490364026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一般会計及び教育費の決算推移!$K$2</c:f>
              <c:strCache>
                <c:ptCount val="1"/>
                <c:pt idx="0">
                  <c:v>教育費</c:v>
                </c:pt>
              </c:strCache>
            </c:strRef>
          </c:tx>
          <c:spPr>
            <a:pattFill prst="pct75">
              <a:fgClr>
                <a:srgbClr val="FFFFFF"/>
              </a:fgClr>
              <a:bgClr>
                <a:srgbClr val="000000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一般会計及び教育費の決算推移!$J$3:$J$21</c:f>
              <c:strCache>
                <c:ptCount val="19"/>
                <c:pt idx="0">
                  <c:v>H.18</c:v>
                </c:pt>
                <c:pt idx="1">
                  <c:v>H.19</c:v>
                </c:pt>
                <c:pt idx="2">
                  <c:v>H.20</c:v>
                </c:pt>
                <c:pt idx="3">
                  <c:v>H.21</c:v>
                </c:pt>
                <c:pt idx="4">
                  <c:v>H.22</c:v>
                </c:pt>
                <c:pt idx="5">
                  <c:v>H.23</c:v>
                </c:pt>
                <c:pt idx="6">
                  <c:v>H.24</c:v>
                </c:pt>
                <c:pt idx="7">
                  <c:v>H.25</c:v>
                </c:pt>
                <c:pt idx="8">
                  <c:v>H.26</c:v>
                </c:pt>
                <c:pt idx="9">
                  <c:v>H.27</c:v>
                </c:pt>
                <c:pt idx="10">
                  <c:v>H.28</c:v>
                </c:pt>
                <c:pt idx="11">
                  <c:v>H.29</c:v>
                </c:pt>
                <c:pt idx="12">
                  <c:v>H.30</c:v>
                </c:pt>
                <c:pt idx="13">
                  <c:v>R.1</c:v>
                </c:pt>
                <c:pt idx="14">
                  <c:v>R.2</c:v>
                </c:pt>
                <c:pt idx="15">
                  <c:v>R.3</c:v>
                </c:pt>
                <c:pt idx="16">
                  <c:v>R.4</c:v>
                </c:pt>
                <c:pt idx="17">
                  <c:v>R.5</c:v>
                </c:pt>
                <c:pt idx="18">
                  <c:v>R.6</c:v>
                </c:pt>
              </c:strCache>
            </c:strRef>
          </c:cat>
          <c:val>
            <c:numRef>
              <c:f>一般会計及び教育費の決算推移!$K$3:$K$21</c:f>
              <c:numCache>
                <c:formatCode>#,##0"千円";[Red]"▲"#,##0"人"</c:formatCode>
                <c:ptCount val="19"/>
                <c:pt idx="0">
                  <c:v>4722587</c:v>
                </c:pt>
                <c:pt idx="1">
                  <c:v>3893977</c:v>
                </c:pt>
                <c:pt idx="2">
                  <c:v>4380859</c:v>
                </c:pt>
                <c:pt idx="3">
                  <c:v>3662641</c:v>
                </c:pt>
                <c:pt idx="4">
                  <c:v>3996442</c:v>
                </c:pt>
                <c:pt idx="5">
                  <c:v>3449482</c:v>
                </c:pt>
                <c:pt idx="6">
                  <c:v>3748992</c:v>
                </c:pt>
                <c:pt idx="7">
                  <c:v>3758299</c:v>
                </c:pt>
                <c:pt idx="8">
                  <c:v>3992038</c:v>
                </c:pt>
                <c:pt idx="9">
                  <c:v>5097519</c:v>
                </c:pt>
                <c:pt idx="10">
                  <c:v>3221212</c:v>
                </c:pt>
                <c:pt idx="11">
                  <c:v>3552865</c:v>
                </c:pt>
                <c:pt idx="12">
                  <c:v>3401536</c:v>
                </c:pt>
                <c:pt idx="13">
                  <c:v>3623891</c:v>
                </c:pt>
                <c:pt idx="14">
                  <c:v>6551179</c:v>
                </c:pt>
                <c:pt idx="15">
                  <c:v>3826968</c:v>
                </c:pt>
                <c:pt idx="16">
                  <c:v>4591778</c:v>
                </c:pt>
                <c:pt idx="17">
                  <c:v>8350360</c:v>
                </c:pt>
                <c:pt idx="18">
                  <c:v>8172351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907-4E26-87FD-4845BF2D14C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22709872"/>
        <c:axId val="1"/>
      </c:barChart>
      <c:lineChart>
        <c:grouping val="standard"/>
        <c:varyColors val="0"/>
        <c:ser>
          <c:idx val="0"/>
          <c:order val="1"/>
          <c:tx>
            <c:strRef>
              <c:f>一般会計及び教育費の決算推移!$L$2</c:f>
              <c:strCache>
                <c:ptCount val="1"/>
                <c:pt idx="0">
                  <c:v>構成比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val>
            <c:numRef>
              <c:f>一般会計及び教育費の決算推移!$L$3:$L$21</c:f>
              <c:numCache>
                <c:formatCode>#,##0.0"％";[Red]"▲"#,##0.0"％"</c:formatCode>
                <c:ptCount val="19"/>
                <c:pt idx="0">
                  <c:v>11.209576602212412</c:v>
                </c:pt>
                <c:pt idx="1">
                  <c:v>9.0065322261478205</c:v>
                </c:pt>
                <c:pt idx="2">
                  <c:v>10.54632466329817</c:v>
                </c:pt>
                <c:pt idx="3">
                  <c:v>8.4886523081512699</c:v>
                </c:pt>
                <c:pt idx="4">
                  <c:v>9.2514366788015465</c:v>
                </c:pt>
                <c:pt idx="5">
                  <c:v>7.8016669531853893</c:v>
                </c:pt>
                <c:pt idx="6">
                  <c:v>8.4976791925007014</c:v>
                </c:pt>
                <c:pt idx="7">
                  <c:v>8.5706333440438716</c:v>
                </c:pt>
                <c:pt idx="8">
                  <c:v>8.6377612105421484</c:v>
                </c:pt>
                <c:pt idx="9">
                  <c:v>10.821452265112045</c:v>
                </c:pt>
                <c:pt idx="10">
                  <c:v>6.8461468963162231</c:v>
                </c:pt>
                <c:pt idx="11">
                  <c:v>7.1299322698928611</c:v>
                </c:pt>
                <c:pt idx="12">
                  <c:v>6.8361070772845531</c:v>
                </c:pt>
                <c:pt idx="13">
                  <c:v>7.2885742550763561</c:v>
                </c:pt>
                <c:pt idx="14">
                  <c:v>9.68107085234527</c:v>
                </c:pt>
                <c:pt idx="15">
                  <c:v>6.3073400846004812</c:v>
                </c:pt>
                <c:pt idx="16">
                  <c:v>7.6058583511003803</c:v>
                </c:pt>
                <c:pt idx="17">
                  <c:v>13.20273237028586</c:v>
                </c:pt>
                <c:pt idx="18">
                  <c:v>13.299187957689179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1-C907-4E26-87FD-4845BF2D14C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22270987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9000000"/>
        </c:scaling>
        <c:delete val="0"/>
        <c:axPos val="l"/>
        <c:numFmt formatCode="#,##0&quot;千円&quot;;[Red]&quot;▲&quot;#,##0&quot;人&quot;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22709872"/>
        <c:crosses val="autoZero"/>
        <c:crossBetween val="between"/>
        <c:majorUnit val="500000"/>
      </c:valAx>
      <c:catAx>
        <c:axId val="3"/>
        <c:scaling>
          <c:orientation val="minMax"/>
        </c:scaling>
        <c:delete val="1"/>
        <c:axPos val="t"/>
        <c:numFmt formatCode="General" sourceLinked="1"/>
        <c:majorTickMark val="out"/>
        <c:minorTickMark val="none"/>
        <c:tickLblPos val="nextTo"/>
        <c:crossAx val="4"/>
        <c:crosses val="max"/>
        <c:auto val="0"/>
        <c:lblAlgn val="ctr"/>
        <c:lblOffset val="100"/>
        <c:noMultiLvlLbl val="0"/>
      </c:catAx>
      <c:valAx>
        <c:axId val="4"/>
        <c:scaling>
          <c:orientation val="minMax"/>
          <c:max val="20"/>
        </c:scaling>
        <c:delete val="0"/>
        <c:axPos val="r"/>
        <c:numFmt formatCode="#,##0.0&quot;％&quot;;[Red]&quot;▲&quot;#,##0.0&quot;％&quot;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3"/>
        <c:crosses val="max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41446451546497864"/>
          <c:y val="0.92085067982854341"/>
          <c:w val="0.25073502381735008"/>
          <c:h val="6.2856105250994568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>
      <c:oddHeader>&amp;A</c:oddHeader>
      <c:oddFooter>Page &amp;P</c:oddFooter>
    </c:headerFooter>
    <c:pageMargins b="0.98399999999999999" l="0.78700000000000003" r="0.78700000000000003" t="0.98399999999999999" header="0.5" footer="0.5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119061</xdr:colOff>
      <xdr:row>22</xdr:row>
      <xdr:rowOff>21431</xdr:rowOff>
    </xdr:from>
    <xdr:to>
      <xdr:col>5</xdr:col>
      <xdr:colOff>881062</xdr:colOff>
      <xdr:row>48</xdr:row>
      <xdr:rowOff>230981</xdr:rowOff>
    </xdr:to>
    <xdr:graphicFrame macro="">
      <xdr:nvGraphicFramePr>
        <xdr:cNvPr id="1848" name="Chart 2">
          <a:extLst>
            <a:ext uri="{FF2B5EF4-FFF2-40B4-BE49-F238E27FC236}">
              <a16:creationId xmlns:a16="http://schemas.microsoft.com/office/drawing/2014/main" id="{00000000-0008-0000-0000-00003807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4">
    <tabColor rgb="FF00B0F0"/>
  </sheetPr>
  <dimension ref="A1:M49"/>
  <sheetViews>
    <sheetView showGridLines="0" tabSelected="1" zoomScaleNormal="100" zoomScaleSheetLayoutView="80" workbookViewId="0"/>
  </sheetViews>
  <sheetFormatPr defaultRowHeight="20.100000000000001" customHeight="1" x14ac:dyDescent="0.15"/>
  <cols>
    <col min="1" max="1" width="15" style="2" customWidth="1"/>
    <col min="2" max="5" width="15" style="16" customWidth="1"/>
    <col min="6" max="6" width="14.25" style="16" customWidth="1"/>
    <col min="7" max="7" width="3.25" style="16" customWidth="1"/>
    <col min="8" max="8" width="3.875" style="16" customWidth="1"/>
    <col min="9" max="9" width="5.5" style="16" customWidth="1"/>
    <col min="10" max="10" width="14.375" style="2" customWidth="1"/>
    <col min="11" max="11" width="22.5" style="2" customWidth="1"/>
    <col min="12" max="12" width="12.875" style="2" customWidth="1"/>
    <col min="13" max="13" width="9" style="2" customWidth="1"/>
    <col min="14" max="14" width="5.875" style="2" customWidth="1"/>
    <col min="15" max="15" width="5" style="2" customWidth="1"/>
    <col min="16" max="16384" width="9" style="2"/>
  </cols>
  <sheetData>
    <row r="1" spans="1:13" ht="20.100000000000001" customHeight="1" x14ac:dyDescent="0.15">
      <c r="A1" s="5" t="s">
        <v>7</v>
      </c>
      <c r="E1" s="6" t="s">
        <v>0</v>
      </c>
      <c r="I1" s="35"/>
      <c r="J1" s="36" t="s">
        <v>6</v>
      </c>
      <c r="K1" s="37"/>
      <c r="L1" s="37"/>
      <c r="M1" s="37"/>
    </row>
    <row r="2" spans="1:13" ht="18" customHeight="1" x14ac:dyDescent="0.15">
      <c r="A2" s="10" t="s">
        <v>2</v>
      </c>
      <c r="B2" s="11" t="s">
        <v>3</v>
      </c>
      <c r="C2" s="11" t="s">
        <v>4</v>
      </c>
      <c r="D2" s="11" t="s">
        <v>5</v>
      </c>
      <c r="E2" s="12" t="s">
        <v>1</v>
      </c>
      <c r="H2" s="2"/>
      <c r="I2" s="35"/>
      <c r="J2" s="38" t="s">
        <v>2</v>
      </c>
      <c r="K2" s="39" t="s">
        <v>4</v>
      </c>
      <c r="L2" s="39" t="s">
        <v>5</v>
      </c>
      <c r="M2" s="37"/>
    </row>
    <row r="3" spans="1:13" ht="18" customHeight="1" x14ac:dyDescent="0.15">
      <c r="A3" s="1" t="s">
        <v>10</v>
      </c>
      <c r="B3" s="3">
        <v>42129932</v>
      </c>
      <c r="C3" s="3">
        <v>4722587</v>
      </c>
      <c r="D3" s="4">
        <f t="shared" ref="D3:D21" si="0">IF(B3&lt;&gt;"",C3/B3*100,"")</f>
        <v>11.209576602212412</v>
      </c>
      <c r="E3" s="8"/>
      <c r="I3" s="35"/>
      <c r="J3" s="24" t="s">
        <v>27</v>
      </c>
      <c r="K3" s="40">
        <f t="shared" ref="K3:K21" si="1">C3</f>
        <v>4722587</v>
      </c>
      <c r="L3" s="41">
        <f t="shared" ref="L3:L21" si="2">D3</f>
        <v>11.209576602212412</v>
      </c>
      <c r="M3" s="37"/>
    </row>
    <row r="4" spans="1:13" ht="18" customHeight="1" x14ac:dyDescent="0.15">
      <c r="A4" s="1" t="s">
        <v>11</v>
      </c>
      <c r="B4" s="3">
        <v>43235031</v>
      </c>
      <c r="C4" s="3">
        <v>3893977</v>
      </c>
      <c r="D4" s="4">
        <f t="shared" si="0"/>
        <v>9.0065322261478205</v>
      </c>
      <c r="E4" s="8"/>
      <c r="F4" s="31"/>
      <c r="I4" s="35"/>
      <c r="J4" s="24" t="s">
        <v>28</v>
      </c>
      <c r="K4" s="40">
        <f t="shared" si="1"/>
        <v>3893977</v>
      </c>
      <c r="L4" s="41">
        <f t="shared" si="2"/>
        <v>9.0065322261478205</v>
      </c>
      <c r="M4" s="37"/>
    </row>
    <row r="5" spans="1:13" ht="18" customHeight="1" x14ac:dyDescent="0.15">
      <c r="A5" s="1" t="s">
        <v>12</v>
      </c>
      <c r="B5" s="9">
        <v>41539201</v>
      </c>
      <c r="C5" s="3">
        <v>4380859</v>
      </c>
      <c r="D5" s="4">
        <f t="shared" si="0"/>
        <v>10.54632466329817</v>
      </c>
      <c r="E5" s="8"/>
      <c r="I5" s="35"/>
      <c r="J5" s="24" t="s">
        <v>29</v>
      </c>
      <c r="K5" s="40">
        <f t="shared" si="1"/>
        <v>4380859</v>
      </c>
      <c r="L5" s="41">
        <f t="shared" si="2"/>
        <v>10.54632466329817</v>
      </c>
      <c r="M5" s="37"/>
    </row>
    <row r="6" spans="1:13" ht="18" customHeight="1" x14ac:dyDescent="0.15">
      <c r="A6" s="1" t="s">
        <v>13</v>
      </c>
      <c r="B6" s="9">
        <v>43147497</v>
      </c>
      <c r="C6" s="9">
        <v>3662641</v>
      </c>
      <c r="D6" s="13">
        <f t="shared" si="0"/>
        <v>8.4886523081512699</v>
      </c>
      <c r="E6" s="8"/>
      <c r="I6" s="35"/>
      <c r="J6" s="24" t="s">
        <v>30</v>
      </c>
      <c r="K6" s="40">
        <f t="shared" si="1"/>
        <v>3662641</v>
      </c>
      <c r="L6" s="41">
        <f t="shared" si="2"/>
        <v>8.4886523081512699</v>
      </c>
      <c r="M6" s="37"/>
    </row>
    <row r="7" spans="1:13" ht="18" customHeight="1" x14ac:dyDescent="0.15">
      <c r="A7" s="1" t="s">
        <v>14</v>
      </c>
      <c r="B7" s="3">
        <v>43198069</v>
      </c>
      <c r="C7" s="3">
        <v>3996442</v>
      </c>
      <c r="D7" s="4">
        <f t="shared" si="0"/>
        <v>9.2514366788015465</v>
      </c>
      <c r="E7" s="8"/>
      <c r="I7" s="35"/>
      <c r="J7" s="24" t="s">
        <v>31</v>
      </c>
      <c r="K7" s="40">
        <f t="shared" si="1"/>
        <v>3996442</v>
      </c>
      <c r="L7" s="41">
        <f t="shared" si="2"/>
        <v>9.2514366788015465</v>
      </c>
      <c r="M7" s="37"/>
    </row>
    <row r="8" spans="1:13" ht="18" customHeight="1" x14ac:dyDescent="0.15">
      <c r="A8" s="1" t="s">
        <v>15</v>
      </c>
      <c r="B8" s="3">
        <v>44214679</v>
      </c>
      <c r="C8" s="3">
        <v>3449482</v>
      </c>
      <c r="D8" s="4">
        <f t="shared" si="0"/>
        <v>7.8016669531853893</v>
      </c>
      <c r="E8" s="8"/>
      <c r="I8" s="35"/>
      <c r="J8" s="24" t="s">
        <v>32</v>
      </c>
      <c r="K8" s="40">
        <f t="shared" si="1"/>
        <v>3449482</v>
      </c>
      <c r="L8" s="41">
        <f t="shared" si="2"/>
        <v>7.8016669531853893</v>
      </c>
      <c r="M8" s="37"/>
    </row>
    <row r="9" spans="1:13" ht="18" customHeight="1" x14ac:dyDescent="0.15">
      <c r="A9" s="1" t="s">
        <v>16</v>
      </c>
      <c r="B9" s="15">
        <v>44117834</v>
      </c>
      <c r="C9" s="15">
        <v>3748992</v>
      </c>
      <c r="D9" s="4">
        <f t="shared" si="0"/>
        <v>8.4976791925007014</v>
      </c>
      <c r="E9" s="14"/>
      <c r="I9" s="35"/>
      <c r="J9" s="24" t="s">
        <v>33</v>
      </c>
      <c r="K9" s="40">
        <f t="shared" si="1"/>
        <v>3748992</v>
      </c>
      <c r="L9" s="41">
        <f t="shared" si="2"/>
        <v>8.4976791925007014</v>
      </c>
      <c r="M9" s="37"/>
    </row>
    <row r="10" spans="1:13" ht="18" customHeight="1" x14ac:dyDescent="0.15">
      <c r="A10" s="1" t="s">
        <v>17</v>
      </c>
      <c r="B10" s="15">
        <v>43850890</v>
      </c>
      <c r="C10" s="15">
        <v>3758299</v>
      </c>
      <c r="D10" s="4">
        <f t="shared" si="0"/>
        <v>8.5706333440438716</v>
      </c>
      <c r="E10" s="8"/>
      <c r="I10" s="35"/>
      <c r="J10" s="24" t="s">
        <v>34</v>
      </c>
      <c r="K10" s="40">
        <f t="shared" si="1"/>
        <v>3758299</v>
      </c>
      <c r="L10" s="41">
        <f t="shared" si="2"/>
        <v>8.5706333440438716</v>
      </c>
      <c r="M10" s="37"/>
    </row>
    <row r="11" spans="1:13" ht="18" customHeight="1" x14ac:dyDescent="0.15">
      <c r="A11" s="1" t="s">
        <v>18</v>
      </c>
      <c r="B11" s="19">
        <v>46216119</v>
      </c>
      <c r="C11" s="19">
        <v>3992038</v>
      </c>
      <c r="D11" s="13">
        <f t="shared" si="0"/>
        <v>8.6377612105421484</v>
      </c>
      <c r="E11" s="8"/>
      <c r="I11" s="35"/>
      <c r="J11" s="42" t="s">
        <v>35</v>
      </c>
      <c r="K11" s="40">
        <f t="shared" si="1"/>
        <v>3992038</v>
      </c>
      <c r="L11" s="41">
        <f t="shared" si="2"/>
        <v>8.6377612105421484</v>
      </c>
      <c r="M11" s="37"/>
    </row>
    <row r="12" spans="1:13" ht="18" customHeight="1" x14ac:dyDescent="0.15">
      <c r="A12" s="1" t="s">
        <v>19</v>
      </c>
      <c r="B12" s="15">
        <v>47105683</v>
      </c>
      <c r="C12" s="15">
        <v>5097519</v>
      </c>
      <c r="D12" s="4">
        <f t="shared" si="0"/>
        <v>10.821452265112045</v>
      </c>
      <c r="E12" s="7"/>
      <c r="I12" s="35"/>
      <c r="J12" s="24" t="s">
        <v>36</v>
      </c>
      <c r="K12" s="43">
        <f t="shared" si="1"/>
        <v>5097519</v>
      </c>
      <c r="L12" s="44">
        <f t="shared" si="2"/>
        <v>10.821452265112045</v>
      </c>
      <c r="M12" s="37"/>
    </row>
    <row r="13" spans="1:13" s="18" customFormat="1" ht="18" customHeight="1" x14ac:dyDescent="0.15">
      <c r="A13" s="1" t="s">
        <v>20</v>
      </c>
      <c r="B13" s="19">
        <v>47051459</v>
      </c>
      <c r="C13" s="19">
        <v>3221212</v>
      </c>
      <c r="D13" s="13">
        <f t="shared" si="0"/>
        <v>6.8461468963162231</v>
      </c>
      <c r="E13" s="7"/>
      <c r="F13" s="17"/>
      <c r="G13" s="17"/>
      <c r="H13" s="17"/>
      <c r="I13" s="25"/>
      <c r="J13" s="24" t="s">
        <v>37</v>
      </c>
      <c r="K13" s="40">
        <f t="shared" si="1"/>
        <v>3221212</v>
      </c>
      <c r="L13" s="41">
        <f t="shared" si="2"/>
        <v>6.8461468963162231</v>
      </c>
      <c r="M13" s="45"/>
    </row>
    <row r="14" spans="1:13" ht="18" customHeight="1" x14ac:dyDescent="0.15">
      <c r="A14" s="1" t="s">
        <v>21</v>
      </c>
      <c r="B14" s="15">
        <v>49830277</v>
      </c>
      <c r="C14" s="15">
        <v>3552865</v>
      </c>
      <c r="D14" s="4">
        <f t="shared" si="0"/>
        <v>7.1299322698928611</v>
      </c>
      <c r="E14" s="20"/>
      <c r="I14" s="35"/>
      <c r="J14" s="24" t="s">
        <v>38</v>
      </c>
      <c r="K14" s="40">
        <f t="shared" si="1"/>
        <v>3552865</v>
      </c>
      <c r="L14" s="41">
        <f t="shared" si="2"/>
        <v>7.1299322698928611</v>
      </c>
      <c r="M14" s="37"/>
    </row>
    <row r="15" spans="1:13" ht="18" customHeight="1" x14ac:dyDescent="0.15">
      <c r="A15" s="1" t="s">
        <v>22</v>
      </c>
      <c r="B15" s="21">
        <v>49758378</v>
      </c>
      <c r="C15" s="21">
        <v>3401536</v>
      </c>
      <c r="D15" s="22">
        <f t="shared" si="0"/>
        <v>6.8361070772845531</v>
      </c>
      <c r="E15" s="7"/>
      <c r="I15" s="35"/>
      <c r="J15" s="24" t="s">
        <v>39</v>
      </c>
      <c r="K15" s="43">
        <f t="shared" si="1"/>
        <v>3401536</v>
      </c>
      <c r="L15" s="41">
        <f t="shared" si="2"/>
        <v>6.8361070772845531</v>
      </c>
      <c r="M15" s="37"/>
    </row>
    <row r="16" spans="1:13" ht="18" customHeight="1" x14ac:dyDescent="0.15">
      <c r="A16" s="1" t="s">
        <v>23</v>
      </c>
      <c r="B16" s="26">
        <v>49720163</v>
      </c>
      <c r="C16" s="26">
        <v>3623891</v>
      </c>
      <c r="D16" s="27">
        <f t="shared" si="0"/>
        <v>7.2885742550763561</v>
      </c>
      <c r="E16" s="20"/>
      <c r="I16" s="35"/>
      <c r="J16" s="24" t="s">
        <v>40</v>
      </c>
      <c r="K16" s="43">
        <f t="shared" si="1"/>
        <v>3623891</v>
      </c>
      <c r="L16" s="41">
        <f t="shared" si="2"/>
        <v>7.2885742550763561</v>
      </c>
      <c r="M16" s="37"/>
    </row>
    <row r="17" spans="1:13" ht="18" customHeight="1" x14ac:dyDescent="0.15">
      <c r="A17" s="1" t="s">
        <v>24</v>
      </c>
      <c r="B17" s="26">
        <v>67669983</v>
      </c>
      <c r="C17" s="26">
        <v>6551179</v>
      </c>
      <c r="D17" s="27">
        <f t="shared" si="0"/>
        <v>9.68107085234527</v>
      </c>
      <c r="E17" s="7"/>
      <c r="I17" s="35"/>
      <c r="J17" s="46" t="s">
        <v>41</v>
      </c>
      <c r="K17" s="43">
        <f t="shared" si="1"/>
        <v>6551179</v>
      </c>
      <c r="L17" s="41">
        <f t="shared" si="2"/>
        <v>9.68107085234527</v>
      </c>
      <c r="M17" s="37"/>
    </row>
    <row r="18" spans="1:13" ht="18" customHeight="1" x14ac:dyDescent="0.15">
      <c r="A18" s="1" t="s">
        <v>25</v>
      </c>
      <c r="B18" s="26">
        <v>60674832</v>
      </c>
      <c r="C18" s="26">
        <v>3826968</v>
      </c>
      <c r="D18" s="27">
        <f t="shared" si="0"/>
        <v>6.3073400846004812</v>
      </c>
      <c r="E18" s="23"/>
      <c r="I18" s="35"/>
      <c r="J18" s="46" t="s">
        <v>8</v>
      </c>
      <c r="K18" s="47">
        <f t="shared" si="1"/>
        <v>3826968</v>
      </c>
      <c r="L18" s="48">
        <f t="shared" si="2"/>
        <v>6.3073400846004812</v>
      </c>
      <c r="M18" s="37"/>
    </row>
    <row r="19" spans="1:13" ht="18" customHeight="1" x14ac:dyDescent="0.15">
      <c r="A19" s="30" t="s">
        <v>26</v>
      </c>
      <c r="B19" s="19">
        <v>60371595</v>
      </c>
      <c r="C19" s="19">
        <v>4591778</v>
      </c>
      <c r="D19" s="13">
        <f t="shared" si="0"/>
        <v>7.6058583511003803</v>
      </c>
      <c r="E19" s="32"/>
      <c r="I19" s="35"/>
      <c r="J19" s="46" t="s">
        <v>9</v>
      </c>
      <c r="K19" s="47">
        <f t="shared" si="1"/>
        <v>4591778</v>
      </c>
      <c r="L19" s="48">
        <f t="shared" si="2"/>
        <v>7.6058583511003803</v>
      </c>
      <c r="M19" s="37"/>
    </row>
    <row r="20" spans="1:13" ht="18" customHeight="1" x14ac:dyDescent="0.15">
      <c r="A20" s="28" t="s">
        <v>42</v>
      </c>
      <c r="B20" s="33">
        <v>63247211</v>
      </c>
      <c r="C20" s="33">
        <v>8350360</v>
      </c>
      <c r="D20" s="34">
        <f t="shared" si="0"/>
        <v>13.20273237028586</v>
      </c>
      <c r="E20" s="29"/>
      <c r="I20" s="35"/>
      <c r="J20" s="46" t="s">
        <v>43</v>
      </c>
      <c r="K20" s="47">
        <f t="shared" si="1"/>
        <v>8350360</v>
      </c>
      <c r="L20" s="48">
        <f t="shared" si="2"/>
        <v>13.20273237028586</v>
      </c>
      <c r="M20" s="37"/>
    </row>
    <row r="21" spans="1:13" ht="18" customHeight="1" x14ac:dyDescent="0.15">
      <c r="A21" s="28" t="s">
        <v>45</v>
      </c>
      <c r="B21" s="33">
        <v>61450000</v>
      </c>
      <c r="C21" s="33">
        <v>8172351</v>
      </c>
      <c r="D21" s="34">
        <f t="shared" si="0"/>
        <v>13.299187957689179</v>
      </c>
      <c r="E21" s="49" t="s">
        <v>46</v>
      </c>
      <c r="I21" s="35"/>
      <c r="J21" s="46" t="s">
        <v>44</v>
      </c>
      <c r="K21" s="47">
        <f t="shared" si="1"/>
        <v>8172351</v>
      </c>
      <c r="L21" s="48">
        <f t="shared" si="2"/>
        <v>13.299187957689179</v>
      </c>
      <c r="M21" s="37"/>
    </row>
    <row r="22" spans="1:13" ht="12.75" customHeight="1" x14ac:dyDescent="0.15">
      <c r="I22" s="35"/>
      <c r="J22" s="37"/>
      <c r="K22" s="37"/>
      <c r="L22" s="37"/>
      <c r="M22" s="37"/>
    </row>
    <row r="23" spans="1:13" ht="12.75" customHeight="1" x14ac:dyDescent="0.15"/>
    <row r="24" spans="1:13" ht="12.75" customHeight="1" x14ac:dyDescent="0.15"/>
    <row r="25" spans="1:13" ht="12.75" customHeight="1" x14ac:dyDescent="0.15"/>
    <row r="26" spans="1:13" ht="12.75" customHeight="1" x14ac:dyDescent="0.15"/>
    <row r="27" spans="1:13" ht="12.75" customHeight="1" x14ac:dyDescent="0.15"/>
    <row r="28" spans="1:13" ht="12.75" customHeight="1" x14ac:dyDescent="0.15"/>
    <row r="29" spans="1:13" ht="12.75" customHeight="1" x14ac:dyDescent="0.15">
      <c r="B29" s="2"/>
      <c r="C29" s="2"/>
      <c r="D29" s="2"/>
      <c r="E29" s="2"/>
      <c r="F29" s="2"/>
      <c r="G29" s="2"/>
      <c r="H29" s="2"/>
      <c r="I29" s="2"/>
    </row>
    <row r="30" spans="1:13" ht="12.75" customHeight="1" x14ac:dyDescent="0.15">
      <c r="B30" s="2"/>
      <c r="C30" s="2"/>
      <c r="D30" s="2"/>
      <c r="E30" s="2"/>
      <c r="F30" s="2"/>
      <c r="G30" s="2"/>
      <c r="H30" s="2"/>
      <c r="I30" s="2"/>
    </row>
    <row r="31" spans="1:13" ht="12.75" customHeight="1" x14ac:dyDescent="0.15">
      <c r="B31" s="2"/>
      <c r="C31" s="2"/>
      <c r="D31" s="2"/>
      <c r="E31" s="2"/>
      <c r="F31" s="2"/>
      <c r="G31" s="2"/>
      <c r="H31" s="2"/>
      <c r="I31" s="2"/>
    </row>
    <row r="32" spans="1:13" ht="12.75" customHeight="1" x14ac:dyDescent="0.15">
      <c r="B32" s="2"/>
      <c r="C32" s="2"/>
      <c r="D32" s="2"/>
      <c r="E32" s="2"/>
      <c r="F32" s="2"/>
      <c r="G32" s="2"/>
      <c r="H32" s="2"/>
      <c r="I32" s="2"/>
    </row>
    <row r="33" spans="2:9" ht="12.75" customHeight="1" x14ac:dyDescent="0.15">
      <c r="B33" s="2"/>
      <c r="C33" s="2"/>
      <c r="D33" s="2"/>
      <c r="E33" s="2"/>
      <c r="F33" s="2"/>
      <c r="G33" s="2"/>
      <c r="H33" s="2"/>
      <c r="I33" s="2"/>
    </row>
    <row r="34" spans="2:9" ht="12.75" customHeight="1" x14ac:dyDescent="0.15">
      <c r="B34" s="2"/>
      <c r="C34" s="2"/>
      <c r="D34" s="2"/>
      <c r="E34" s="2"/>
      <c r="F34" s="2"/>
      <c r="G34" s="2"/>
      <c r="H34" s="2"/>
      <c r="I34" s="2"/>
    </row>
    <row r="35" spans="2:9" ht="12.75" customHeight="1" x14ac:dyDescent="0.15">
      <c r="B35" s="2"/>
      <c r="C35" s="2"/>
      <c r="D35" s="2"/>
      <c r="E35" s="2"/>
      <c r="F35" s="2"/>
      <c r="G35" s="2"/>
      <c r="H35" s="2"/>
      <c r="I35" s="2"/>
    </row>
    <row r="36" spans="2:9" ht="12.75" customHeight="1" x14ac:dyDescent="0.15">
      <c r="B36" s="2"/>
      <c r="C36" s="2"/>
      <c r="D36" s="2"/>
      <c r="E36" s="2"/>
      <c r="F36" s="2"/>
      <c r="G36" s="2"/>
      <c r="H36" s="2"/>
      <c r="I36" s="2"/>
    </row>
    <row r="37" spans="2:9" ht="12.75" customHeight="1" x14ac:dyDescent="0.15">
      <c r="B37" s="2"/>
      <c r="C37" s="2"/>
      <c r="D37" s="2"/>
      <c r="E37" s="2"/>
      <c r="F37" s="2"/>
      <c r="G37" s="2"/>
      <c r="H37" s="2"/>
      <c r="I37" s="2"/>
    </row>
    <row r="38" spans="2:9" ht="12.75" customHeight="1" x14ac:dyDescent="0.15">
      <c r="B38" s="2"/>
      <c r="C38" s="2"/>
      <c r="D38" s="2"/>
      <c r="E38" s="2"/>
      <c r="F38" s="2"/>
      <c r="G38" s="2"/>
      <c r="H38" s="2"/>
      <c r="I38" s="2"/>
    </row>
    <row r="39" spans="2:9" ht="12.75" customHeight="1" x14ac:dyDescent="0.15">
      <c r="B39" s="2"/>
      <c r="C39" s="2"/>
      <c r="D39" s="2"/>
      <c r="E39" s="2"/>
      <c r="F39" s="2"/>
      <c r="G39" s="2"/>
      <c r="H39" s="2"/>
      <c r="I39" s="2"/>
    </row>
    <row r="40" spans="2:9" ht="12.75" customHeight="1" x14ac:dyDescent="0.15">
      <c r="B40" s="2"/>
      <c r="C40" s="2"/>
      <c r="D40" s="2"/>
      <c r="E40" s="2"/>
      <c r="F40" s="2"/>
      <c r="G40" s="2"/>
      <c r="H40" s="2"/>
      <c r="I40" s="2"/>
    </row>
    <row r="41" spans="2:9" ht="12.75" customHeight="1" x14ac:dyDescent="0.15">
      <c r="B41" s="2"/>
      <c r="C41" s="2"/>
      <c r="D41" s="2"/>
      <c r="E41" s="2"/>
      <c r="F41" s="2"/>
      <c r="G41" s="2"/>
      <c r="H41" s="2"/>
      <c r="I41" s="2"/>
    </row>
    <row r="42" spans="2:9" ht="12.75" customHeight="1" x14ac:dyDescent="0.15">
      <c r="B42" s="2"/>
      <c r="C42" s="2"/>
      <c r="D42" s="2"/>
      <c r="E42" s="2"/>
      <c r="F42" s="2"/>
      <c r="G42" s="2"/>
      <c r="H42" s="2"/>
      <c r="I42" s="2"/>
    </row>
    <row r="43" spans="2:9" ht="12.75" customHeight="1" x14ac:dyDescent="0.15"/>
    <row r="44" spans="2:9" ht="12.75" customHeight="1" x14ac:dyDescent="0.15"/>
    <row r="45" spans="2:9" ht="12.75" customHeight="1" x14ac:dyDescent="0.15"/>
    <row r="46" spans="2:9" ht="12.75" customHeight="1" x14ac:dyDescent="0.15"/>
    <row r="47" spans="2:9" ht="12.75" customHeight="1" x14ac:dyDescent="0.15"/>
    <row r="48" spans="2:9" ht="12.75" customHeight="1" x14ac:dyDescent="0.15"/>
    <row r="49" ht="24" customHeight="1" x14ac:dyDescent="0.15"/>
  </sheetData>
  <phoneticPr fontId="1"/>
  <pageMargins left="0.51181102362204722" right="0.27559055118110237" top="0.62992125984251968" bottom="0.55118110236220474" header="0.39370078740157483" footer="0.19685039370078741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一般会計及び教育費の決算推移</vt:lpstr>
      <vt:lpstr>一般会計及び教育費の決算推移!Print_Area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2024-08-13T06:50:10Z</cp:lastPrinted>
  <dcterms:created xsi:type="dcterms:W3CDTF">2003-05-29T04:13:34Z</dcterms:created>
  <dcterms:modified xsi:type="dcterms:W3CDTF">2024-11-29T07:10:33Z</dcterms:modified>
</cp:coreProperties>
</file>