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476" windowWidth="9930" windowHeight="7980" activeTab="1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42頁" sheetId="6" r:id="rId6"/>
  </sheets>
  <definedNames>
    <definedName name="_xlnm.Print_Area" localSheetId="1">'1.2'!$A$1:$AO$39</definedName>
    <definedName name="_xlnm.Print_Area" localSheetId="2">'3.4'!$A$1:$AB$55</definedName>
    <definedName name="_xlnm.Print_Area" localSheetId="5">'42頁'!$A$1:$I$59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<sst xmlns="http://schemas.openxmlformats.org/spreadsheetml/2006/main" count="1281" uniqueCount="250">
  <si>
    <t>漁船使用</t>
  </si>
  <si>
    <t>無動力船のみ</t>
  </si>
  <si>
    <t>ｔ</t>
  </si>
  <si>
    <t>未満</t>
  </si>
  <si>
    <t>ｔ</t>
  </si>
  <si>
    <t>～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</si>
  <si>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</si>
  <si>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</si>
  <si>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</si>
  <si>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</si>
  <si>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</si>
  <si>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</si>
  <si>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</si>
  <si>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</si>
  <si>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</si>
  <si>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</si>
  <si>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</si>
  <si>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</si>
  <si>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</si>
  <si>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</si>
  <si>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</si>
  <si>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</si>
  <si>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</si>
  <si>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</si>
  <si>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</si>
  <si>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</si>
  <si>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</si>
  <si>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</si>
  <si>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</si>
  <si>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</si>
  <si>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</si>
  <si>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</si>
  <si>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</si>
  <si>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</si>
  <si>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</si>
  <si>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</si>
  <si>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</si>
  <si>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</si>
  <si>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</si>
  <si>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</si>
  <si>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</si>
  <si>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</si>
  <si>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</si>
  <si>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</si>
  <si>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</si>
  <si>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</si>
  <si>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小　　型</t>
  </si>
  <si>
    <t>イ カ 釣 り</t>
  </si>
  <si>
    <t>そ の 他</t>
  </si>
  <si>
    <t>地 び き 網</t>
  </si>
  <si>
    <t>採　　貝</t>
  </si>
  <si>
    <t>採　　藻</t>
  </si>
  <si>
    <t>定 置 網</t>
  </si>
  <si>
    <t>の 漁 業</t>
  </si>
  <si>
    <t>年　次　階　層</t>
  </si>
  <si>
    <t>経 営 体 数</t>
  </si>
  <si>
    <t>会　　　　　　社</t>
  </si>
  <si>
    <t>専　 業</t>
  </si>
  <si>
    <t>経 営 体 数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</si>
  <si>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</si>
  <si>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</si>
  <si>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</si>
  <si>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</si>
  <si>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</si>
  <si>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</si>
  <si>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</si>
  <si>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</si>
  <si>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</si>
  <si>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</si>
  <si>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</si>
  <si>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</si>
  <si>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</si>
  <si>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</si>
  <si>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</si>
  <si>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内水面養殖業の概況</t>
  </si>
  <si>
    <t>農林水産業</t>
  </si>
  <si>
    <t>小 　  型</t>
  </si>
  <si>
    <t>１５</t>
  </si>
  <si>
    <t>平成</t>
  </si>
  <si>
    <t>年</t>
  </si>
  <si>
    <t>－</t>
  </si>
  <si>
    <t>平 　成</t>
  </si>
  <si>
    <t>０</t>
  </si>
  <si>
    <t>平 　成</t>
  </si>
  <si>
    <t>１０</t>
  </si>
  <si>
    <t>自給的農家</t>
  </si>
  <si>
    <t>販売農家</t>
  </si>
  <si>
    <t>平　成</t>
  </si>
  <si>
    <t>５</t>
  </si>
  <si>
    <t xml:space="preserve"> 　別　　　経　　　営　　　体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</si>
  <si>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</si>
  <si>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</si>
  <si>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</si>
  <si>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</si>
  <si>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</si>
  <si>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</si>
  <si>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</si>
  <si>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</si>
  <si>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</si>
  <si>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</si>
  <si>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【注】</t>
  </si>
  <si>
    <t>個人所有農家数と台数</t>
  </si>
  <si>
    <t>【注】 表中の各経営体階層は、主とする経営体である。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</si>
  <si>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</si>
  <si>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</si>
  <si>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</si>
  <si>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</si>
  <si>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</si>
  <si>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</si>
  <si>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</si>
  <si>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</si>
  <si>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</si>
  <si>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</si>
  <si>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</si>
  <si>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</si>
  <si>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</si>
  <si>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</si>
  <si>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</si>
  <si>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</si>
  <si>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</si>
  <si>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</si>
  <si>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</si>
  <si>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</si>
  <si>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</si>
  <si>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</si>
  <si>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２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</si>
  <si>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</si>
  <si>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</si>
  <si>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</si>
  <si>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</si>
  <si>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</si>
  <si>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</si>
  <si>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</si>
  <si>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</si>
  <si>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</si>
  <si>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</si>
  <si>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</si>
  <si>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</si>
  <si>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</si>
  <si>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３．０</t>
  </si>
  <si>
    <t>５．０</t>
  </si>
  <si>
    <t>以  上</t>
  </si>
  <si>
    <t>ｈａ</t>
  </si>
  <si>
    <t>・・・</t>
  </si>
  <si>
    <t>耕うん機･トラクタ－</t>
  </si>
  <si>
    <t>動 力 田 植 機</t>
  </si>
  <si>
    <t>動 力 防 除 機</t>
  </si>
  <si>
    <t>農 家 数</t>
  </si>
  <si>
    <t>台 　 数</t>
  </si>
  <si>
    <t>１．</t>
  </si>
  <si>
    <t>２．</t>
  </si>
  <si>
    <t>３．</t>
  </si>
  <si>
    <t>４．</t>
  </si>
  <si>
    <t>５．</t>
  </si>
  <si>
    <t>６．</t>
  </si>
  <si>
    <t>７．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</si>
  <si>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</si>
  <si>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</si>
  <si>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</si>
  <si>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</si>
  <si>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>※ 平成１７年版統計書より様式を変更し、「自給的農家」を総数から除く。</t>
  </si>
  <si>
    <t>４．農　林　水　産　業</t>
  </si>
  <si>
    <t>経営体数</t>
  </si>
  <si>
    <t>共　　 同　　 経　　 営</t>
  </si>
  <si>
    <t>個　　　　　　人</t>
  </si>
  <si>
    <t>年 次 ・  階 層</t>
  </si>
  <si>
    <t>平成２０年１１月１日現在</t>
  </si>
  <si>
    <t>年　次　・　階　層</t>
  </si>
  <si>
    <t>平成２０年１１月１日現在</t>
  </si>
  <si>
    <t>年 　次　 ・　 区　分</t>
  </si>
  <si>
    <t>　　　別　　経　　営　　体　　数</t>
  </si>
  <si>
    <t xml:space="preserve">６．　　漁　　　獲　　　金　　　額　　 </t>
  </si>
  <si>
    <t>１００万円未満</t>
  </si>
  <si>
    <t>１００～５００万円</t>
  </si>
  <si>
    <t>５００～１０００万円</t>
  </si>
  <si>
    <t>１０００～２０００万円</t>
  </si>
  <si>
    <t>２０００～５０００万円</t>
  </si>
  <si>
    <t>５０００万円以上</t>
  </si>
  <si>
    <t xml:space="preserve"> 　殖　　　業　　　の　　　概　　　況</t>
  </si>
  <si>
    <t>漁業センサス</t>
  </si>
  <si>
    <t>経　　　営　　　体　　　階　　　層</t>
  </si>
  <si>
    <t>経　　　　　営　　　　　組　　　　　織</t>
  </si>
  <si>
    <t>従　　　業　　　者　　　数</t>
  </si>
  <si>
    <t>養　　　　　　　　　殖　　　　　　　　　池　　　　　　　　　数　　　　　　　　　面　　　　　　　　　積</t>
  </si>
  <si>
    <t>階　　層</t>
  </si>
  <si>
    <t>総　　　　　　　　　　数</t>
  </si>
  <si>
    <t>池　　　中　　　養　　　殖</t>
  </si>
  <si>
    <t>そ　　　　の　　　　他</t>
  </si>
  <si>
    <t>個　　人</t>
  </si>
  <si>
    <t>会　　社</t>
  </si>
  <si>
    <t>そ の 他</t>
  </si>
  <si>
    <t>家　　族</t>
  </si>
  <si>
    <t>雇 用 者</t>
  </si>
  <si>
    <t>池　　　　数</t>
  </si>
  <si>
    <t>面   積 （単位：ａ）</t>
  </si>
  <si>
    <t>面  積 （単位：ａ）</t>
  </si>
  <si>
    <t>食用</t>
  </si>
  <si>
    <t>にじます</t>
  </si>
  <si>
    <t>こい</t>
  </si>
  <si>
    <t>うなぎ</t>
  </si>
  <si>
    <t>その他</t>
  </si>
  <si>
    <t>種苗用</t>
  </si>
  <si>
    <t>鑑賞用</t>
  </si>
  <si>
    <t>錦ごい</t>
  </si>
  <si>
    <t>きんぎょ</t>
  </si>
  <si>
    <t>年</t>
  </si>
  <si>
    <t>資料 … 総務課</t>
  </si>
  <si>
    <t xml:space="preserve">７．　　内　　　水　　　面　　　養　 </t>
  </si>
  <si>
    <t>漁獲金額別経営体数</t>
  </si>
  <si>
    <t xml:space="preserve">       大分県は、平成１５年（第１１次）漁業センサスで内水面漁業調査に該当しない。</t>
  </si>
  <si>
    <t>平成１０年</t>
  </si>
  <si>
    <t>平成２０年</t>
  </si>
  <si>
    <t>第1種</t>
  </si>
  <si>
    <t>第2種</t>
  </si>
  <si>
    <t>兼　　業</t>
  </si>
  <si>
    <t>11月1日現在の海上従事者数</t>
  </si>
  <si>
    <t>最盛期陸上　　作業従事者数</t>
  </si>
  <si>
    <t>最盛期陸上　　　　作業従事者数</t>
  </si>
  <si>
    <t>最盛期陸上     　　作業従事者数</t>
  </si>
  <si>
    <t>11月1日現在の    海上従事者数</t>
  </si>
  <si>
    <t>※</t>
  </si>
  <si>
    <t>平成２２年版統計書より様式変更。</t>
  </si>
  <si>
    <t>１</t>
  </si>
  <si>
    <t>０</t>
  </si>
  <si>
    <t>５</t>
  </si>
  <si>
    <t>２</t>
  </si>
  <si>
    <t>１</t>
  </si>
  <si>
    <t>０</t>
  </si>
  <si>
    <t>５</t>
  </si>
  <si>
    <t>２</t>
  </si>
  <si>
    <t>１０</t>
  </si>
  <si>
    <t>１５</t>
  </si>
  <si>
    <t>２０</t>
  </si>
  <si>
    <t>５．０</t>
  </si>
  <si>
    <t>１０．０</t>
  </si>
  <si>
    <t>２</t>
  </si>
  <si>
    <t>１０．０</t>
  </si>
  <si>
    <t>※ 平成２２年調査は、経営規模別各内訳は未確定</t>
  </si>
  <si>
    <t>平成２２年２月１日現在</t>
  </si>
  <si>
    <t>１</t>
  </si>
  <si>
    <t>２</t>
  </si>
  <si>
    <t>コンバイン</t>
  </si>
  <si>
    <t>台数</t>
  </si>
  <si>
    <t>農家数</t>
  </si>
  <si>
    <t>米 麦 用 乾 燥 機</t>
  </si>
  <si>
    <t>乗用型スピ－ド</t>
  </si>
  <si>
    <t>ス プ レ ヤ －</t>
  </si>
  <si>
    <t>１．　経営規模別農家数・農家人口 　</t>
  </si>
  <si>
    <t>※平成２２年調査より、経営規模別乗用型スピードスプレヤー・動力防除機は調査していない。</t>
  </si>
  <si>
    <t>３．０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</si>
</sst>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distributed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distributed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distributed" wrapText="1" indent="1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indent="1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 indent="1"/>
    </xf>
    <xf numFmtId="176" fontId="2" fillId="0" borderId="0" xfId="0" applyNumberFormat="1" applyFont="1" applyFill="1" applyAlignment="1">
      <alignment horizontal="right" vertical="center" indent="1"/>
    </xf>
    <xf numFmtId="176" fontId="2" fillId="0" borderId="10" xfId="0" applyNumberFormat="1" applyFont="1" applyFill="1" applyBorder="1" applyAlignment="1">
      <alignment horizontal="right" vertical="center" indent="1"/>
    </xf>
    <xf numFmtId="176" fontId="2" fillId="0" borderId="20" xfId="0" applyNumberFormat="1" applyFont="1" applyFill="1" applyBorder="1" applyAlignment="1">
      <alignment horizontal="right" vertical="center" indent="1"/>
    </xf>
    <xf numFmtId="176" fontId="2" fillId="0" borderId="27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0" xfId="0" applyNumberFormat="1" applyFont="1" applyFill="1" applyBorder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 indent="1"/>
    </xf>
    <xf numFmtId="176" fontId="2" fillId="0" borderId="0" xfId="0" applyNumberFormat="1" applyFont="1" applyFill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76" fontId="2" fillId="0" borderId="16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distributed" vertical="center" inden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distributed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distributed" wrapText="1" indent="1"/>
    </xf>
    <xf numFmtId="0" fontId="2" fillId="0" borderId="0" xfId="0" applyFont="1" applyFill="1" applyBorder="1" applyAlignment="1">
      <alignment horizontal="center" vertical="distributed" textRotation="255" indent="2"/>
    </xf>
    <xf numFmtId="49" fontId="2" fillId="0" borderId="0" xfId="0" applyNumberFormat="1" applyFont="1" applyFill="1" applyAlignment="1">
      <alignment horizontal="center" vertical="distributed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176" fontId="9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distributed" wrapText="1" indent="1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26</xdr:row>
      <xdr:rowOff>0</xdr:rowOff>
    </xdr:from>
    <xdr:to>
      <xdr:col>2</xdr:col>
      <xdr:colOff>219075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" y="629602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</xdr:row>
      <xdr:rowOff>85725</xdr:rowOff>
    </xdr:from>
    <xdr:to>
      <xdr:col>2</xdr:col>
      <xdr:colOff>219075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58350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85725</xdr:rowOff>
    </xdr:from>
    <xdr:to>
      <xdr:col>2</xdr:col>
      <xdr:colOff>219075</xdr:colOff>
      <xdr:row>22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695325" y="3171825"/>
          <a:ext cx="76200" cy="223837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66675</xdr:rowOff>
    </xdr:from>
    <xdr:to>
      <xdr:col>2</xdr:col>
      <xdr:colOff>219075</xdr:colOff>
      <xdr:row>20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9527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0</xdr:rowOff>
    </xdr:from>
    <xdr:to>
      <xdr:col>2</xdr:col>
      <xdr:colOff>219075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13287375"/>
          <a:ext cx="76200" cy="0"/>
        </a:xfrm>
        <a:prstGeom prst="leftBrace">
          <a:avLst>
            <a:gd name="adj1" fmla="val -2147483648"/>
            <a:gd name="adj2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66675</xdr:rowOff>
    </xdr:from>
    <xdr:to>
      <xdr:col>2</xdr:col>
      <xdr:colOff>219075</xdr:colOff>
      <xdr:row>47</xdr:row>
      <xdr:rowOff>276225</xdr:rowOff>
    </xdr:to>
    <xdr:sp>
      <xdr:nvSpPr>
        <xdr:cNvPr id="3" name="AutoShape 1"/>
        <xdr:cNvSpPr>
          <a:spLocks/>
        </xdr:cNvSpPr>
      </xdr:nvSpPr>
      <xdr:spPr>
        <a:xfrm>
          <a:off x="704850" y="982027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59" customWidth="1"/>
    <col min="2" max="16384" width="5.625" style="59" customWidth="1"/>
  </cols>
  <sheetData>
    <row r="6" spans="2:16" s="55" customFormat="1" ht="19.5" customHeight="1">
      <c r="B6" s="130" t="s">
        <v>67</v>
      </c>
      <c r="C6" s="131"/>
      <c r="D6" s="134" t="s">
        <v>75</v>
      </c>
      <c r="E6" s="135"/>
      <c r="F6" s="135"/>
      <c r="G6" s="135"/>
      <c r="H6" s="135"/>
      <c r="I6" s="135"/>
      <c r="J6" s="135"/>
      <c r="K6" s="135"/>
      <c r="L6" s="135"/>
      <c r="M6" s="135"/>
      <c r="N6" s="54"/>
      <c r="O6" s="54"/>
      <c r="P6" s="54"/>
    </row>
    <row r="7" spans="2:16" s="55" customFormat="1" ht="19.5" customHeight="1">
      <c r="B7" s="131"/>
      <c r="C7" s="131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54"/>
      <c r="O7" s="54"/>
      <c r="P7" s="54"/>
    </row>
    <row r="8" s="55" customFormat="1" ht="19.5" customHeight="1">
      <c r="D8" s="56"/>
    </row>
    <row r="9" s="55" customFormat="1" ht="19.5" customHeight="1">
      <c r="D9" s="56"/>
    </row>
    <row r="11" spans="2:16" ht="19.5" customHeight="1">
      <c r="B11" s="55"/>
      <c r="C11" s="55"/>
      <c r="D11" s="128" t="s">
        <v>149</v>
      </c>
      <c r="E11" s="129"/>
      <c r="F11" s="132" t="s">
        <v>68</v>
      </c>
      <c r="G11" s="133"/>
      <c r="H11" s="133"/>
      <c r="I11" s="133"/>
      <c r="J11" s="133"/>
      <c r="K11" s="133"/>
      <c r="L11" s="133"/>
      <c r="M11" s="58"/>
      <c r="N11" s="58"/>
      <c r="O11" s="58"/>
      <c r="P11" s="58"/>
    </row>
    <row r="12" spans="4:16" ht="19.5" customHeight="1">
      <c r="D12" s="128"/>
      <c r="E12" s="129"/>
      <c r="F12" s="132" t="s">
        <v>69</v>
      </c>
      <c r="G12" s="133"/>
      <c r="H12" s="133"/>
      <c r="I12" s="133"/>
      <c r="J12" s="133"/>
      <c r="K12" s="133"/>
      <c r="L12" s="58"/>
      <c r="M12" s="58"/>
      <c r="N12" s="58"/>
      <c r="O12" s="58"/>
      <c r="P12" s="58"/>
    </row>
    <row r="13" spans="4:16" ht="19.5" customHeight="1">
      <c r="D13" s="128" t="s">
        <v>150</v>
      </c>
      <c r="E13" s="129"/>
      <c r="F13" s="132" t="s">
        <v>70</v>
      </c>
      <c r="G13" s="133"/>
      <c r="H13" s="133"/>
      <c r="I13" s="133"/>
      <c r="J13" s="133"/>
      <c r="K13" s="133"/>
      <c r="L13" s="133"/>
      <c r="M13" s="133"/>
      <c r="N13" s="58"/>
      <c r="O13" s="58"/>
      <c r="P13" s="58"/>
    </row>
    <row r="14" spans="4:16" ht="19.5" customHeight="1">
      <c r="D14" s="128" t="s">
        <v>151</v>
      </c>
      <c r="E14" s="129"/>
      <c r="F14" s="132" t="s">
        <v>71</v>
      </c>
      <c r="G14" s="133"/>
      <c r="H14" s="133"/>
      <c r="I14" s="133"/>
      <c r="J14" s="133"/>
      <c r="K14" s="133"/>
      <c r="L14" s="133"/>
      <c r="M14" s="133"/>
      <c r="N14" s="58"/>
      <c r="O14" s="58"/>
      <c r="P14" s="58"/>
    </row>
    <row r="15" spans="4:16" ht="19.5" customHeight="1">
      <c r="D15" s="128" t="s">
        <v>152</v>
      </c>
      <c r="E15" s="129"/>
      <c r="F15" s="132" t="s">
        <v>72</v>
      </c>
      <c r="G15" s="133"/>
      <c r="H15" s="133"/>
      <c r="I15" s="133"/>
      <c r="J15" s="133"/>
      <c r="K15" s="133"/>
      <c r="L15" s="58"/>
      <c r="M15" s="58"/>
      <c r="N15" s="58"/>
      <c r="O15" s="58"/>
      <c r="P15" s="58"/>
    </row>
    <row r="16" spans="4:16" ht="19.5" customHeight="1">
      <c r="D16" s="128" t="s">
        <v>153</v>
      </c>
      <c r="E16" s="129"/>
      <c r="F16" s="132" t="s">
        <v>73</v>
      </c>
      <c r="G16" s="133"/>
      <c r="H16" s="133"/>
      <c r="I16" s="133"/>
      <c r="J16" s="133"/>
      <c r="K16" s="58"/>
      <c r="L16" s="58"/>
      <c r="M16" s="58"/>
      <c r="N16" s="58"/>
      <c r="O16" s="58"/>
      <c r="P16" s="58"/>
    </row>
    <row r="17" spans="4:16" ht="19.5" customHeight="1">
      <c r="D17" s="128" t="s">
        <v>154</v>
      </c>
      <c r="E17" s="129"/>
      <c r="F17" s="132" t="s">
        <v>208</v>
      </c>
      <c r="G17" s="133"/>
      <c r="H17" s="133"/>
      <c r="I17" s="133"/>
      <c r="J17" s="133"/>
      <c r="K17" s="133"/>
      <c r="L17" s="58"/>
      <c r="M17" s="58"/>
      <c r="N17" s="58"/>
      <c r="O17" s="58"/>
      <c r="P17" s="58"/>
    </row>
    <row r="18" spans="4:16" ht="19.5" customHeight="1">
      <c r="D18" s="128" t="s">
        <v>155</v>
      </c>
      <c r="E18" s="129"/>
      <c r="F18" s="132" t="s">
        <v>74</v>
      </c>
      <c r="G18" s="133"/>
      <c r="H18" s="133"/>
      <c r="I18" s="133"/>
      <c r="J18" s="133"/>
      <c r="K18" s="57"/>
      <c r="L18" s="57"/>
      <c r="M18" s="57"/>
      <c r="N18" s="58"/>
      <c r="O18" s="58"/>
      <c r="P18" s="58"/>
    </row>
    <row r="19" spans="4:16" ht="19.5" customHeight="1">
      <c r="D19" s="128"/>
      <c r="E19" s="129"/>
      <c r="K19" s="58"/>
      <c r="L19" s="58"/>
      <c r="M19" s="58"/>
      <c r="N19" s="58"/>
      <c r="O19" s="58"/>
      <c r="P19" s="58"/>
    </row>
    <row r="20" spans="4:16" ht="19.5" customHeight="1">
      <c r="D20" s="128"/>
      <c r="E20" s="129"/>
      <c r="F20" s="132"/>
      <c r="G20" s="133"/>
      <c r="H20" s="133"/>
      <c r="I20" s="133"/>
      <c r="J20" s="133"/>
      <c r="K20" s="133"/>
      <c r="L20" s="133"/>
      <c r="M20" s="133"/>
      <c r="N20" s="58"/>
      <c r="O20" s="58"/>
      <c r="P20" s="58"/>
    </row>
    <row r="21" spans="4:16" ht="19.5" customHeight="1">
      <c r="D21" s="128"/>
      <c r="E21" s="129"/>
      <c r="F21" s="132"/>
      <c r="G21" s="136"/>
      <c r="H21" s="136"/>
      <c r="I21" s="136"/>
      <c r="J21" s="136"/>
      <c r="K21" s="136"/>
      <c r="L21" s="136"/>
      <c r="M21" s="136"/>
      <c r="N21" s="136"/>
      <c r="O21" s="136"/>
      <c r="P21" s="58"/>
    </row>
    <row r="22" spans="4:15" ht="19.5" customHeight="1">
      <c r="D22" s="128"/>
      <c r="E22" s="129"/>
      <c r="F22" s="132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4:15" ht="19.5" customHeight="1">
      <c r="D23" s="128"/>
      <c r="E23" s="129"/>
      <c r="F23" s="132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4:15" ht="19.5" customHeight="1">
      <c r="D24" s="128"/>
      <c r="E24" s="129"/>
      <c r="F24" s="132"/>
      <c r="G24" s="136"/>
      <c r="H24" s="136"/>
      <c r="I24" s="136"/>
      <c r="J24" s="136"/>
      <c r="K24" s="136"/>
      <c r="L24" s="136"/>
      <c r="M24" s="136"/>
      <c r="N24" s="136"/>
      <c r="O24" s="136"/>
    </row>
    <row r="25" ht="19.5" customHeight="1">
      <c r="D25" s="60"/>
    </row>
    <row r="26" ht="19.5" customHeight="1">
      <c r="D26" s="60"/>
    </row>
    <row r="27" ht="19.5" customHeight="1">
      <c r="D27" s="60"/>
    </row>
    <row r="28" ht="19.5" customHeight="1">
      <c r="D28" s="60"/>
    </row>
    <row r="29" ht="19.5" customHeight="1">
      <c r="D29" s="60"/>
    </row>
    <row r="30" ht="19.5" customHeight="1">
      <c r="D30" s="60"/>
    </row>
    <row r="31" ht="19.5" customHeight="1">
      <c r="D31" s="60"/>
    </row>
    <row r="32" ht="19.5" customHeight="1">
      <c r="D32" s="60"/>
    </row>
    <row r="33" spans="4:7" ht="19.5" customHeight="1">
      <c r="D33" s="60"/>
      <c r="G33" s="61"/>
    </row>
    <row r="34" spans="4:7" ht="19.5" customHeight="1">
      <c r="D34" s="60"/>
      <c r="G34" s="61"/>
    </row>
    <row r="35" ht="19.5" customHeight="1">
      <c r="D35" s="60"/>
    </row>
  </sheetData>
  <sheetProtection/>
  <mergeCells count="29">
    <mergeCell ref="D13:E13"/>
    <mergeCell ref="D24:E24"/>
    <mergeCell ref="F24:O24"/>
    <mergeCell ref="D22:E22"/>
    <mergeCell ref="D21:E21"/>
    <mergeCell ref="F17:K17"/>
    <mergeCell ref="F23:O23"/>
    <mergeCell ref="D23:E23"/>
    <mergeCell ref="D20:E20"/>
    <mergeCell ref="F22:O22"/>
    <mergeCell ref="F21:O21"/>
    <mergeCell ref="F20:M20"/>
    <mergeCell ref="F18:J18"/>
    <mergeCell ref="F15:K15"/>
    <mergeCell ref="F16:J16"/>
    <mergeCell ref="D16:E16"/>
    <mergeCell ref="D17:E17"/>
    <mergeCell ref="D18:E18"/>
    <mergeCell ref="D19:E19"/>
    <mergeCell ref="D11:E11"/>
    <mergeCell ref="B6:C7"/>
    <mergeCell ref="F11:L11"/>
    <mergeCell ref="D6:M7"/>
    <mergeCell ref="D14:E14"/>
    <mergeCell ref="D15:E15"/>
    <mergeCell ref="F13:M13"/>
    <mergeCell ref="F14:M14"/>
    <mergeCell ref="F12:K12"/>
    <mergeCell ref="D12:E1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showGridLines="0" tabSelected="1" zoomScale="70" zoomScaleNormal="70" workbookViewId="0" topLeftCell="A1">
      <selection activeCell="A23" sqref="A23:M23"/>
    </sheetView>
  </sheetViews>
  <sheetFormatPr defaultColWidth="10.625" defaultRowHeight="20.25" customHeight="1"/>
  <cols>
    <col min="1" max="1" width="4.875" style="15" customWidth="1"/>
    <col min="2" max="2" width="6.125" style="15" customWidth="1"/>
    <col min="3" max="6" width="2.125" style="15" customWidth="1"/>
    <col min="7" max="7" width="6.125" style="15" customWidth="1"/>
    <col min="8" max="8" width="3.625" style="15" customWidth="1"/>
    <col min="9" max="18" width="5.25390625" style="15" customWidth="1"/>
    <col min="19" max="22" width="5.00390625" style="15" customWidth="1"/>
    <col min="23" max="23" width="1.625" style="18" customWidth="1"/>
    <col min="24" max="24" width="11.25390625" style="15" customWidth="1"/>
    <col min="25" max="27" width="10.375" style="15" customWidth="1"/>
    <col min="28" max="33" width="5.25390625" style="15" customWidth="1"/>
    <col min="34" max="34" width="3.625" style="15" customWidth="1"/>
    <col min="35" max="35" width="6.125" style="15" customWidth="1"/>
    <col min="36" max="39" width="2.125" style="15" customWidth="1"/>
    <col min="40" max="40" width="6.125" style="15" customWidth="1"/>
    <col min="41" max="41" width="3.625" style="15" customWidth="1"/>
    <col min="42" max="16384" width="10.625" style="15" customWidth="1"/>
  </cols>
  <sheetData>
    <row r="1" spans="1:23" ht="30" customHeight="1">
      <c r="A1" s="195" t="s">
        <v>161</v>
      </c>
      <c r="B1" s="195"/>
      <c r="C1" s="195"/>
      <c r="D1" s="195"/>
      <c r="E1" s="195"/>
      <c r="F1" s="195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4"/>
    </row>
    <row r="2" spans="1:41" ht="24.75" customHeight="1">
      <c r="A2" s="182" t="s">
        <v>247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7"/>
      <c r="X2" s="132" t="s">
        <v>64</v>
      </c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34:41" ht="20.25" customHeight="1" thickBot="1">
      <c r="AH3" s="183" t="s">
        <v>103</v>
      </c>
      <c r="AI3" s="184"/>
      <c r="AJ3" s="184"/>
      <c r="AK3" s="184"/>
      <c r="AL3" s="184"/>
      <c r="AM3" s="184"/>
      <c r="AN3" s="184"/>
      <c r="AO3" s="184"/>
    </row>
    <row r="4" spans="1:41" ht="20.25" customHeight="1">
      <c r="A4" s="179" t="s">
        <v>107</v>
      </c>
      <c r="B4" s="169"/>
      <c r="C4" s="169"/>
      <c r="D4" s="169"/>
      <c r="E4" s="169"/>
      <c r="F4" s="169"/>
      <c r="G4" s="169"/>
      <c r="H4" s="169"/>
      <c r="I4" s="179" t="s">
        <v>108</v>
      </c>
      <c r="J4" s="179"/>
      <c r="K4" s="179"/>
      <c r="L4" s="169"/>
      <c r="M4" s="169"/>
      <c r="N4" s="169"/>
      <c r="O4" s="169"/>
      <c r="P4" s="169"/>
      <c r="Q4" s="193" t="s">
        <v>109</v>
      </c>
      <c r="R4" s="210"/>
      <c r="S4" s="210"/>
      <c r="T4" s="210"/>
      <c r="U4" s="210"/>
      <c r="V4" s="210"/>
      <c r="X4" s="179" t="s">
        <v>110</v>
      </c>
      <c r="Y4" s="169"/>
      <c r="Z4" s="169"/>
      <c r="AA4" s="169"/>
      <c r="AB4" s="169" t="s">
        <v>111</v>
      </c>
      <c r="AC4" s="169"/>
      <c r="AD4" s="169"/>
      <c r="AE4" s="193"/>
      <c r="AF4" s="193"/>
      <c r="AG4" s="193"/>
      <c r="AH4" s="169" t="s">
        <v>107</v>
      </c>
      <c r="AI4" s="169"/>
      <c r="AJ4" s="169"/>
      <c r="AK4" s="169"/>
      <c r="AL4" s="169"/>
      <c r="AM4" s="169"/>
      <c r="AN4" s="169"/>
      <c r="AO4" s="193"/>
    </row>
    <row r="5" spans="1:41" ht="20.25" customHeight="1">
      <c r="A5" s="155"/>
      <c r="B5" s="194"/>
      <c r="C5" s="194"/>
      <c r="D5" s="194"/>
      <c r="E5" s="194"/>
      <c r="F5" s="194"/>
      <c r="G5" s="194"/>
      <c r="H5" s="194"/>
      <c r="I5" s="153" t="s">
        <v>112</v>
      </c>
      <c r="J5" s="155"/>
      <c r="K5" s="153" t="s">
        <v>113</v>
      </c>
      <c r="L5" s="155"/>
      <c r="M5" s="173" t="s">
        <v>114</v>
      </c>
      <c r="N5" s="180"/>
      <c r="O5" s="173" t="s">
        <v>115</v>
      </c>
      <c r="P5" s="180"/>
      <c r="Q5" s="153" t="s">
        <v>112</v>
      </c>
      <c r="R5" s="155"/>
      <c r="S5" s="153" t="s">
        <v>116</v>
      </c>
      <c r="T5" s="155"/>
      <c r="U5" s="153" t="s">
        <v>117</v>
      </c>
      <c r="V5" s="154"/>
      <c r="X5" s="19" t="s">
        <v>112</v>
      </c>
      <c r="Y5" s="20" t="s">
        <v>118</v>
      </c>
      <c r="Z5" s="20" t="s">
        <v>119</v>
      </c>
      <c r="AA5" s="20" t="s">
        <v>120</v>
      </c>
      <c r="AB5" s="153" t="s">
        <v>112</v>
      </c>
      <c r="AC5" s="155"/>
      <c r="AD5" s="153" t="s">
        <v>121</v>
      </c>
      <c r="AE5" s="155"/>
      <c r="AF5" s="153" t="s">
        <v>122</v>
      </c>
      <c r="AG5" s="155"/>
      <c r="AH5" s="194"/>
      <c r="AI5" s="194"/>
      <c r="AJ5" s="194"/>
      <c r="AK5" s="194"/>
      <c r="AL5" s="194"/>
      <c r="AM5" s="194"/>
      <c r="AN5" s="194"/>
      <c r="AO5" s="153"/>
    </row>
    <row r="6" spans="1:41" ht="20.25" customHeight="1">
      <c r="A6" s="175" t="s">
        <v>123</v>
      </c>
      <c r="B6" s="175"/>
      <c r="C6" s="149" t="s">
        <v>66</v>
      </c>
      <c r="D6" s="150"/>
      <c r="E6" s="137" t="s">
        <v>125</v>
      </c>
      <c r="F6" s="138"/>
      <c r="G6" s="139" t="s">
        <v>79</v>
      </c>
      <c r="H6" s="176"/>
      <c r="I6" s="205">
        <v>354</v>
      </c>
      <c r="J6" s="177"/>
      <c r="K6" s="177">
        <v>104</v>
      </c>
      <c r="L6" s="177"/>
      <c r="M6" s="177">
        <v>59</v>
      </c>
      <c r="N6" s="177"/>
      <c r="O6" s="177">
        <v>191</v>
      </c>
      <c r="P6" s="177"/>
      <c r="Q6" s="177">
        <v>1461</v>
      </c>
      <c r="R6" s="177"/>
      <c r="S6" s="177">
        <v>701</v>
      </c>
      <c r="T6" s="177"/>
      <c r="U6" s="177">
        <v>760</v>
      </c>
      <c r="V6" s="177"/>
      <c r="W6" s="4"/>
      <c r="X6" s="4">
        <v>24418</v>
      </c>
      <c r="Y6" s="4">
        <v>17624</v>
      </c>
      <c r="Z6" s="4">
        <v>4706</v>
      </c>
      <c r="AA6" s="4">
        <v>2088</v>
      </c>
      <c r="AB6" s="177">
        <v>1066</v>
      </c>
      <c r="AC6" s="177"/>
      <c r="AD6" s="177">
        <v>1030</v>
      </c>
      <c r="AE6" s="177"/>
      <c r="AF6" s="177">
        <v>36</v>
      </c>
      <c r="AG6" s="178"/>
      <c r="AH6" s="191" t="s">
        <v>87</v>
      </c>
      <c r="AI6" s="175"/>
      <c r="AJ6" s="149" t="s">
        <v>66</v>
      </c>
      <c r="AK6" s="150"/>
      <c r="AL6" s="137" t="s">
        <v>125</v>
      </c>
      <c r="AM6" s="138"/>
      <c r="AN6" s="139" t="s">
        <v>79</v>
      </c>
      <c r="AO6" s="140"/>
    </row>
    <row r="7" spans="1:41" ht="20.25" customHeight="1">
      <c r="A7" s="175"/>
      <c r="B7" s="175"/>
      <c r="C7" s="149" t="s">
        <v>66</v>
      </c>
      <c r="D7" s="150"/>
      <c r="E7" s="137" t="s">
        <v>124</v>
      </c>
      <c r="F7" s="138"/>
      <c r="G7" s="139"/>
      <c r="H7" s="176"/>
      <c r="I7" s="190">
        <v>289</v>
      </c>
      <c r="J7" s="151"/>
      <c r="K7" s="151">
        <v>114</v>
      </c>
      <c r="L7" s="151"/>
      <c r="M7" s="151">
        <v>26</v>
      </c>
      <c r="N7" s="151"/>
      <c r="O7" s="151">
        <v>149</v>
      </c>
      <c r="P7" s="151"/>
      <c r="Q7" s="151">
        <v>1077</v>
      </c>
      <c r="R7" s="151"/>
      <c r="S7" s="151">
        <v>530</v>
      </c>
      <c r="T7" s="151"/>
      <c r="U7" s="151">
        <v>547</v>
      </c>
      <c r="V7" s="151"/>
      <c r="W7" s="4"/>
      <c r="X7" s="4">
        <v>20015</v>
      </c>
      <c r="Y7" s="4">
        <v>14735</v>
      </c>
      <c r="Z7" s="4">
        <v>3554</v>
      </c>
      <c r="AA7" s="4">
        <v>1726</v>
      </c>
      <c r="AB7" s="151">
        <v>760</v>
      </c>
      <c r="AC7" s="151"/>
      <c r="AD7" s="151" t="s">
        <v>126</v>
      </c>
      <c r="AE7" s="151"/>
      <c r="AF7" s="151" t="s">
        <v>126</v>
      </c>
      <c r="AG7" s="152"/>
      <c r="AH7" s="191"/>
      <c r="AI7" s="175"/>
      <c r="AJ7" s="149" t="s">
        <v>66</v>
      </c>
      <c r="AK7" s="150"/>
      <c r="AL7" s="137" t="s">
        <v>124</v>
      </c>
      <c r="AM7" s="138"/>
      <c r="AN7" s="139"/>
      <c r="AO7" s="140"/>
    </row>
    <row r="8" spans="1:41" s="13" customFormat="1" ht="20.25" customHeight="1">
      <c r="A8" s="166"/>
      <c r="B8" s="166"/>
      <c r="C8" s="167" t="s">
        <v>125</v>
      </c>
      <c r="D8" s="168"/>
      <c r="E8" s="159" t="s">
        <v>125</v>
      </c>
      <c r="F8" s="160"/>
      <c r="G8" s="161"/>
      <c r="H8" s="181"/>
      <c r="I8" s="188">
        <v>241</v>
      </c>
      <c r="J8" s="189"/>
      <c r="K8" s="189">
        <v>113</v>
      </c>
      <c r="L8" s="189"/>
      <c r="M8" s="189">
        <v>24</v>
      </c>
      <c r="N8" s="189"/>
      <c r="O8" s="189">
        <v>104</v>
      </c>
      <c r="P8" s="189"/>
      <c r="Q8" s="189">
        <v>806</v>
      </c>
      <c r="R8" s="189"/>
      <c r="S8" s="189">
        <v>398</v>
      </c>
      <c r="T8" s="189"/>
      <c r="U8" s="189">
        <v>408</v>
      </c>
      <c r="V8" s="189"/>
      <c r="W8" s="3"/>
      <c r="X8" s="3">
        <v>20193</v>
      </c>
      <c r="Y8" s="3">
        <v>13133</v>
      </c>
      <c r="Z8" s="3">
        <v>5315</v>
      </c>
      <c r="AA8" s="3">
        <v>1745</v>
      </c>
      <c r="AB8" s="189">
        <v>831</v>
      </c>
      <c r="AC8" s="189"/>
      <c r="AD8" s="151" t="s">
        <v>126</v>
      </c>
      <c r="AE8" s="151"/>
      <c r="AF8" s="151" t="s">
        <v>126</v>
      </c>
      <c r="AG8" s="152"/>
      <c r="AH8" s="165"/>
      <c r="AI8" s="166"/>
      <c r="AJ8" s="167" t="s">
        <v>235</v>
      </c>
      <c r="AK8" s="168"/>
      <c r="AL8" s="159" t="s">
        <v>125</v>
      </c>
      <c r="AM8" s="160"/>
      <c r="AN8" s="161"/>
      <c r="AO8" s="162"/>
    </row>
    <row r="9" spans="1:41" ht="20.25" customHeight="1">
      <c r="A9" s="18"/>
      <c r="B9" s="18"/>
      <c r="C9" s="18"/>
      <c r="D9" s="18"/>
      <c r="E9" s="18"/>
      <c r="F9" s="18"/>
      <c r="G9" s="18"/>
      <c r="H9" s="2"/>
      <c r="I9" s="190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4"/>
      <c r="X9" s="4"/>
      <c r="Y9" s="4"/>
      <c r="Z9" s="4"/>
      <c r="AA9" s="4"/>
      <c r="AB9" s="151"/>
      <c r="AC9" s="151"/>
      <c r="AD9" s="151"/>
      <c r="AE9" s="151"/>
      <c r="AF9" s="151"/>
      <c r="AG9" s="152"/>
      <c r="AH9" s="5"/>
      <c r="AI9" s="18"/>
      <c r="AJ9" s="18"/>
      <c r="AK9" s="18"/>
      <c r="AL9" s="18"/>
      <c r="AM9" s="18"/>
      <c r="AN9" s="18"/>
      <c r="AO9" s="18"/>
    </row>
    <row r="10" spans="1:41" ht="20.25" customHeight="1">
      <c r="A10" s="18"/>
      <c r="B10" s="192" t="s">
        <v>86</v>
      </c>
      <c r="C10" s="192"/>
      <c r="D10" s="192"/>
      <c r="E10" s="192"/>
      <c r="F10" s="192"/>
      <c r="G10" s="192"/>
      <c r="H10" s="2"/>
      <c r="I10" s="188">
        <v>241</v>
      </c>
      <c r="J10" s="189"/>
      <c r="K10" s="189">
        <v>113</v>
      </c>
      <c r="L10" s="189"/>
      <c r="M10" s="189">
        <v>24</v>
      </c>
      <c r="N10" s="189"/>
      <c r="O10" s="189">
        <v>104</v>
      </c>
      <c r="P10" s="189"/>
      <c r="Q10" s="189">
        <v>806</v>
      </c>
      <c r="R10" s="189"/>
      <c r="S10" s="189">
        <v>398</v>
      </c>
      <c r="T10" s="189"/>
      <c r="U10" s="189">
        <v>408</v>
      </c>
      <c r="V10" s="189"/>
      <c r="W10" s="3"/>
      <c r="X10" s="3">
        <v>20193</v>
      </c>
      <c r="Y10" s="3">
        <v>13133</v>
      </c>
      <c r="Z10" s="3">
        <v>5315</v>
      </c>
      <c r="AA10" s="3">
        <v>1745</v>
      </c>
      <c r="AB10" s="189">
        <v>831</v>
      </c>
      <c r="AC10" s="189"/>
      <c r="AD10" s="151" t="s">
        <v>127</v>
      </c>
      <c r="AE10" s="151"/>
      <c r="AF10" s="151" t="s">
        <v>127</v>
      </c>
      <c r="AG10" s="152"/>
      <c r="AH10" s="5"/>
      <c r="AI10" s="192" t="s">
        <v>86</v>
      </c>
      <c r="AJ10" s="192"/>
      <c r="AK10" s="192"/>
      <c r="AL10" s="192"/>
      <c r="AM10" s="192"/>
      <c r="AN10" s="192"/>
      <c r="AO10" s="18"/>
    </row>
    <row r="11" spans="1:41" ht="20.25" customHeight="1">
      <c r="A11" s="18"/>
      <c r="B11" s="164" t="s">
        <v>128</v>
      </c>
      <c r="C11" s="164"/>
      <c r="D11" s="148" t="s">
        <v>129</v>
      </c>
      <c r="E11" s="148"/>
      <c r="F11" s="164" t="s">
        <v>130</v>
      </c>
      <c r="G11" s="164"/>
      <c r="H11" s="2"/>
      <c r="I11" s="188">
        <v>18</v>
      </c>
      <c r="J11" s="189"/>
      <c r="K11" s="151" t="s">
        <v>126</v>
      </c>
      <c r="L11" s="151"/>
      <c r="M11" s="151" t="s">
        <v>126</v>
      </c>
      <c r="N11" s="151"/>
      <c r="O11" s="151" t="s">
        <v>126</v>
      </c>
      <c r="P11" s="151"/>
      <c r="Q11" s="151" t="s">
        <v>126</v>
      </c>
      <c r="R11" s="151"/>
      <c r="S11" s="151" t="s">
        <v>126</v>
      </c>
      <c r="T11" s="151"/>
      <c r="U11" s="151" t="s">
        <v>126</v>
      </c>
      <c r="V11" s="151"/>
      <c r="W11" s="4"/>
      <c r="X11" s="4" t="s">
        <v>126</v>
      </c>
      <c r="Y11" s="4" t="s">
        <v>126</v>
      </c>
      <c r="Z11" s="4" t="s">
        <v>126</v>
      </c>
      <c r="AA11" s="4" t="s">
        <v>126</v>
      </c>
      <c r="AB11" s="151" t="s">
        <v>126</v>
      </c>
      <c r="AC11" s="151"/>
      <c r="AD11" s="151" t="s">
        <v>131</v>
      </c>
      <c r="AE11" s="151"/>
      <c r="AF11" s="151" t="s">
        <v>131</v>
      </c>
      <c r="AG11" s="152"/>
      <c r="AH11" s="5"/>
      <c r="AI11" s="164" t="s">
        <v>132</v>
      </c>
      <c r="AJ11" s="164"/>
      <c r="AK11" s="148" t="s">
        <v>133</v>
      </c>
      <c r="AL11" s="148"/>
      <c r="AM11" s="164" t="s">
        <v>130</v>
      </c>
      <c r="AN11" s="164"/>
      <c r="AO11" s="18"/>
    </row>
    <row r="12" spans="1:41" ht="20.25" customHeight="1">
      <c r="A12" s="18"/>
      <c r="B12" s="164" t="s">
        <v>132</v>
      </c>
      <c r="C12" s="164"/>
      <c r="D12" s="148" t="s">
        <v>134</v>
      </c>
      <c r="E12" s="148"/>
      <c r="F12" s="164" t="s">
        <v>135</v>
      </c>
      <c r="G12" s="164"/>
      <c r="H12" s="2"/>
      <c r="I12" s="188">
        <v>74</v>
      </c>
      <c r="J12" s="189"/>
      <c r="K12" s="151" t="s">
        <v>126</v>
      </c>
      <c r="L12" s="151"/>
      <c r="M12" s="151" t="s">
        <v>126</v>
      </c>
      <c r="N12" s="151"/>
      <c r="O12" s="151" t="s">
        <v>126</v>
      </c>
      <c r="P12" s="151"/>
      <c r="Q12" s="151" t="s">
        <v>126</v>
      </c>
      <c r="R12" s="151"/>
      <c r="S12" s="151" t="s">
        <v>126</v>
      </c>
      <c r="T12" s="151"/>
      <c r="U12" s="151" t="s">
        <v>126</v>
      </c>
      <c r="V12" s="151"/>
      <c r="W12" s="4"/>
      <c r="X12" s="4" t="s">
        <v>126</v>
      </c>
      <c r="Y12" s="4" t="s">
        <v>126</v>
      </c>
      <c r="Z12" s="4" t="s">
        <v>126</v>
      </c>
      <c r="AA12" s="4" t="s">
        <v>126</v>
      </c>
      <c r="AB12" s="151" t="s">
        <v>126</v>
      </c>
      <c r="AC12" s="151"/>
      <c r="AD12" s="151" t="s">
        <v>126</v>
      </c>
      <c r="AE12" s="151"/>
      <c r="AF12" s="151" t="s">
        <v>126</v>
      </c>
      <c r="AG12" s="152"/>
      <c r="AH12" s="5"/>
      <c r="AI12" s="164" t="s">
        <v>132</v>
      </c>
      <c r="AJ12" s="164"/>
      <c r="AK12" s="148" t="s">
        <v>134</v>
      </c>
      <c r="AL12" s="148"/>
      <c r="AM12" s="164" t="s">
        <v>135</v>
      </c>
      <c r="AN12" s="164"/>
      <c r="AO12" s="18"/>
    </row>
    <row r="13" spans="1:41" ht="20.25" customHeight="1">
      <c r="A13" s="18"/>
      <c r="B13" s="164" t="s">
        <v>135</v>
      </c>
      <c r="C13" s="164"/>
      <c r="D13" s="148" t="s">
        <v>134</v>
      </c>
      <c r="E13" s="148"/>
      <c r="F13" s="164" t="s">
        <v>136</v>
      </c>
      <c r="G13" s="164"/>
      <c r="H13" s="2"/>
      <c r="I13" s="188">
        <v>101</v>
      </c>
      <c r="J13" s="189"/>
      <c r="K13" s="151" t="s">
        <v>126</v>
      </c>
      <c r="L13" s="151"/>
      <c r="M13" s="151" t="s">
        <v>126</v>
      </c>
      <c r="N13" s="151"/>
      <c r="O13" s="151" t="s">
        <v>126</v>
      </c>
      <c r="P13" s="151"/>
      <c r="Q13" s="151" t="s">
        <v>126</v>
      </c>
      <c r="R13" s="151"/>
      <c r="S13" s="151" t="s">
        <v>126</v>
      </c>
      <c r="T13" s="151"/>
      <c r="U13" s="151" t="s">
        <v>126</v>
      </c>
      <c r="V13" s="151"/>
      <c r="W13" s="4"/>
      <c r="X13" s="4" t="s">
        <v>126</v>
      </c>
      <c r="Y13" s="4" t="s">
        <v>126</v>
      </c>
      <c r="Z13" s="4" t="s">
        <v>126</v>
      </c>
      <c r="AA13" s="4" t="s">
        <v>126</v>
      </c>
      <c r="AB13" s="151" t="s">
        <v>126</v>
      </c>
      <c r="AC13" s="151"/>
      <c r="AD13" s="151" t="s">
        <v>126</v>
      </c>
      <c r="AE13" s="151"/>
      <c r="AF13" s="151" t="s">
        <v>126</v>
      </c>
      <c r="AG13" s="152"/>
      <c r="AH13" s="5"/>
      <c r="AI13" s="164" t="s">
        <v>135</v>
      </c>
      <c r="AJ13" s="164"/>
      <c r="AK13" s="148" t="s">
        <v>134</v>
      </c>
      <c r="AL13" s="148"/>
      <c r="AM13" s="164" t="s">
        <v>136</v>
      </c>
      <c r="AN13" s="164"/>
      <c r="AO13" s="18"/>
    </row>
    <row r="14" spans="1:41" ht="20.25" customHeight="1">
      <c r="A14" s="18"/>
      <c r="B14" s="164" t="s">
        <v>136</v>
      </c>
      <c r="C14" s="164"/>
      <c r="D14" s="148" t="s">
        <v>134</v>
      </c>
      <c r="E14" s="148"/>
      <c r="F14" s="164" t="s">
        <v>137</v>
      </c>
      <c r="G14" s="164"/>
      <c r="H14" s="2"/>
      <c r="I14" s="188">
        <v>26</v>
      </c>
      <c r="J14" s="189"/>
      <c r="K14" s="151" t="s">
        <v>126</v>
      </c>
      <c r="L14" s="151"/>
      <c r="M14" s="151" t="s">
        <v>126</v>
      </c>
      <c r="N14" s="151"/>
      <c r="O14" s="151" t="s">
        <v>126</v>
      </c>
      <c r="P14" s="151"/>
      <c r="Q14" s="151" t="s">
        <v>126</v>
      </c>
      <c r="R14" s="151"/>
      <c r="S14" s="151" t="s">
        <v>126</v>
      </c>
      <c r="T14" s="151"/>
      <c r="U14" s="151" t="s">
        <v>126</v>
      </c>
      <c r="V14" s="151"/>
      <c r="W14" s="4"/>
      <c r="X14" s="4" t="s">
        <v>126</v>
      </c>
      <c r="Y14" s="4" t="s">
        <v>126</v>
      </c>
      <c r="Z14" s="4" t="s">
        <v>126</v>
      </c>
      <c r="AA14" s="4" t="s">
        <v>126</v>
      </c>
      <c r="AB14" s="151" t="s">
        <v>126</v>
      </c>
      <c r="AC14" s="151"/>
      <c r="AD14" s="151" t="s">
        <v>126</v>
      </c>
      <c r="AE14" s="151"/>
      <c r="AF14" s="151" t="s">
        <v>126</v>
      </c>
      <c r="AG14" s="152"/>
      <c r="AH14" s="5"/>
      <c r="AI14" s="164" t="s">
        <v>136</v>
      </c>
      <c r="AJ14" s="164"/>
      <c r="AK14" s="148" t="s">
        <v>134</v>
      </c>
      <c r="AL14" s="148"/>
      <c r="AM14" s="164" t="s">
        <v>137</v>
      </c>
      <c r="AN14" s="164"/>
      <c r="AO14" s="18"/>
    </row>
    <row r="15" spans="1:41" ht="20.25" customHeight="1">
      <c r="A15" s="18"/>
      <c r="B15" s="164" t="s">
        <v>137</v>
      </c>
      <c r="C15" s="164"/>
      <c r="D15" s="148" t="s">
        <v>134</v>
      </c>
      <c r="E15" s="148"/>
      <c r="F15" s="164" t="s">
        <v>138</v>
      </c>
      <c r="G15" s="164"/>
      <c r="H15" s="2"/>
      <c r="I15" s="188">
        <v>15</v>
      </c>
      <c r="J15" s="189"/>
      <c r="K15" s="151" t="s">
        <v>126</v>
      </c>
      <c r="L15" s="151"/>
      <c r="M15" s="151" t="s">
        <v>126</v>
      </c>
      <c r="N15" s="151"/>
      <c r="O15" s="151" t="s">
        <v>126</v>
      </c>
      <c r="P15" s="151"/>
      <c r="Q15" s="151" t="s">
        <v>126</v>
      </c>
      <c r="R15" s="151"/>
      <c r="S15" s="151" t="s">
        <v>126</v>
      </c>
      <c r="T15" s="151"/>
      <c r="U15" s="151" t="s">
        <v>126</v>
      </c>
      <c r="V15" s="151"/>
      <c r="W15" s="4"/>
      <c r="X15" s="4" t="s">
        <v>126</v>
      </c>
      <c r="Y15" s="4" t="s">
        <v>126</v>
      </c>
      <c r="Z15" s="4" t="s">
        <v>126</v>
      </c>
      <c r="AA15" s="4" t="s">
        <v>126</v>
      </c>
      <c r="AB15" s="151" t="s">
        <v>126</v>
      </c>
      <c r="AC15" s="151"/>
      <c r="AD15" s="151" t="s">
        <v>126</v>
      </c>
      <c r="AE15" s="151"/>
      <c r="AF15" s="151" t="s">
        <v>126</v>
      </c>
      <c r="AG15" s="152"/>
      <c r="AH15" s="5"/>
      <c r="AI15" s="164" t="s">
        <v>137</v>
      </c>
      <c r="AJ15" s="164"/>
      <c r="AK15" s="148" t="s">
        <v>134</v>
      </c>
      <c r="AL15" s="148"/>
      <c r="AM15" s="164" t="s">
        <v>138</v>
      </c>
      <c r="AN15" s="164"/>
      <c r="AO15" s="18"/>
    </row>
    <row r="16" spans="1:41" ht="20.25" customHeight="1">
      <c r="A16" s="18"/>
      <c r="B16" s="164" t="s">
        <v>138</v>
      </c>
      <c r="C16" s="164"/>
      <c r="D16" s="148" t="s">
        <v>134</v>
      </c>
      <c r="E16" s="148"/>
      <c r="F16" s="164" t="s">
        <v>249</v>
      </c>
      <c r="G16" s="164"/>
      <c r="H16" s="2"/>
      <c r="I16" s="188">
        <v>4</v>
      </c>
      <c r="J16" s="189"/>
      <c r="K16" s="151" t="s">
        <v>126</v>
      </c>
      <c r="L16" s="151"/>
      <c r="M16" s="151" t="s">
        <v>126</v>
      </c>
      <c r="N16" s="151"/>
      <c r="O16" s="151" t="s">
        <v>126</v>
      </c>
      <c r="P16" s="151"/>
      <c r="Q16" s="151" t="s">
        <v>126</v>
      </c>
      <c r="R16" s="151"/>
      <c r="S16" s="151" t="s">
        <v>126</v>
      </c>
      <c r="T16" s="151"/>
      <c r="U16" s="151" t="s">
        <v>126</v>
      </c>
      <c r="V16" s="151"/>
      <c r="W16" s="4"/>
      <c r="X16" s="4" t="s">
        <v>126</v>
      </c>
      <c r="Y16" s="4" t="s">
        <v>126</v>
      </c>
      <c r="Z16" s="4" t="s">
        <v>126</v>
      </c>
      <c r="AA16" s="4" t="s">
        <v>126</v>
      </c>
      <c r="AB16" s="151" t="s">
        <v>126</v>
      </c>
      <c r="AC16" s="151"/>
      <c r="AD16" s="151" t="s">
        <v>126</v>
      </c>
      <c r="AE16" s="151"/>
      <c r="AF16" s="151" t="s">
        <v>126</v>
      </c>
      <c r="AG16" s="152"/>
      <c r="AH16" s="5"/>
      <c r="AI16" s="164" t="s">
        <v>138</v>
      </c>
      <c r="AJ16" s="164"/>
      <c r="AK16" s="148" t="s">
        <v>134</v>
      </c>
      <c r="AL16" s="148"/>
      <c r="AM16" s="164" t="s">
        <v>139</v>
      </c>
      <c r="AN16" s="164"/>
      <c r="AO16" s="18"/>
    </row>
    <row r="17" spans="1:41" ht="20.25" customHeight="1">
      <c r="A17" s="18"/>
      <c r="B17" s="164" t="s">
        <v>139</v>
      </c>
      <c r="C17" s="164"/>
      <c r="D17" s="148" t="s">
        <v>134</v>
      </c>
      <c r="E17" s="148"/>
      <c r="F17" s="164" t="s">
        <v>233</v>
      </c>
      <c r="G17" s="164"/>
      <c r="H17" s="2"/>
      <c r="I17" s="188">
        <v>2</v>
      </c>
      <c r="J17" s="189"/>
      <c r="K17" s="151" t="s">
        <v>126</v>
      </c>
      <c r="L17" s="151"/>
      <c r="M17" s="151" t="s">
        <v>126</v>
      </c>
      <c r="N17" s="151"/>
      <c r="O17" s="151" t="s">
        <v>126</v>
      </c>
      <c r="P17" s="151"/>
      <c r="Q17" s="151" t="s">
        <v>126</v>
      </c>
      <c r="R17" s="151"/>
      <c r="S17" s="151" t="s">
        <v>126</v>
      </c>
      <c r="T17" s="151"/>
      <c r="U17" s="151" t="s">
        <v>126</v>
      </c>
      <c r="V17" s="151"/>
      <c r="W17" s="4"/>
      <c r="X17" s="4" t="s">
        <v>126</v>
      </c>
      <c r="Y17" s="4" t="s">
        <v>126</v>
      </c>
      <c r="Z17" s="4" t="s">
        <v>126</v>
      </c>
      <c r="AA17" s="4" t="s">
        <v>126</v>
      </c>
      <c r="AB17" s="151" t="s">
        <v>126</v>
      </c>
      <c r="AC17" s="151"/>
      <c r="AD17" s="151" t="s">
        <v>126</v>
      </c>
      <c r="AE17" s="151"/>
      <c r="AF17" s="151" t="s">
        <v>126</v>
      </c>
      <c r="AG17" s="152"/>
      <c r="AH17" s="5"/>
      <c r="AI17" s="164" t="s">
        <v>139</v>
      </c>
      <c r="AJ17" s="164"/>
      <c r="AK17" s="148" t="s">
        <v>134</v>
      </c>
      <c r="AL17" s="148"/>
      <c r="AM17" s="164" t="s">
        <v>140</v>
      </c>
      <c r="AN17" s="164"/>
      <c r="AO17" s="18"/>
    </row>
    <row r="18" spans="1:41" ht="20.25" customHeight="1">
      <c r="A18" s="18"/>
      <c r="B18" s="164" t="s">
        <v>140</v>
      </c>
      <c r="C18" s="164"/>
      <c r="D18" s="148" t="s">
        <v>134</v>
      </c>
      <c r="E18" s="148"/>
      <c r="F18" s="164" t="s">
        <v>234</v>
      </c>
      <c r="G18" s="164"/>
      <c r="H18" s="2"/>
      <c r="I18" s="188">
        <v>1</v>
      </c>
      <c r="J18" s="189"/>
      <c r="K18" s="151" t="s">
        <v>126</v>
      </c>
      <c r="L18" s="151"/>
      <c r="M18" s="151" t="s">
        <v>126</v>
      </c>
      <c r="N18" s="151"/>
      <c r="O18" s="151" t="s">
        <v>126</v>
      </c>
      <c r="P18" s="151"/>
      <c r="Q18" s="151" t="s">
        <v>126</v>
      </c>
      <c r="R18" s="151"/>
      <c r="S18" s="151" t="s">
        <v>126</v>
      </c>
      <c r="T18" s="151"/>
      <c r="U18" s="151" t="s">
        <v>126</v>
      </c>
      <c r="V18" s="151"/>
      <c r="W18" s="4"/>
      <c r="X18" s="4" t="s">
        <v>126</v>
      </c>
      <c r="Y18" s="4" t="s">
        <v>126</v>
      </c>
      <c r="Z18" s="4" t="s">
        <v>126</v>
      </c>
      <c r="AA18" s="4" t="s">
        <v>126</v>
      </c>
      <c r="AB18" s="151" t="s">
        <v>126</v>
      </c>
      <c r="AC18" s="151"/>
      <c r="AD18" s="151" t="s">
        <v>126</v>
      </c>
      <c r="AE18" s="151"/>
      <c r="AF18" s="151" t="s">
        <v>126</v>
      </c>
      <c r="AG18" s="152"/>
      <c r="AH18" s="5"/>
      <c r="AI18" s="164" t="s">
        <v>140</v>
      </c>
      <c r="AJ18" s="164"/>
      <c r="AK18" s="148" t="s">
        <v>134</v>
      </c>
      <c r="AL18" s="148"/>
      <c r="AM18" s="164" t="s">
        <v>234</v>
      </c>
      <c r="AN18" s="164"/>
      <c r="AO18" s="18"/>
    </row>
    <row r="19" spans="2:40" s="18" customFormat="1" ht="20.25" customHeight="1">
      <c r="B19" s="164" t="s">
        <v>236</v>
      </c>
      <c r="C19" s="164"/>
      <c r="D19" s="148" t="s">
        <v>129</v>
      </c>
      <c r="E19" s="148"/>
      <c r="F19" s="164" t="s">
        <v>141</v>
      </c>
      <c r="G19" s="164"/>
      <c r="H19" s="2"/>
      <c r="I19" s="190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52"/>
      <c r="X19" s="4"/>
      <c r="Y19" s="52"/>
      <c r="Z19" s="52"/>
      <c r="AA19" s="4"/>
      <c r="AB19" s="151"/>
      <c r="AC19" s="151"/>
      <c r="AD19" s="151"/>
      <c r="AE19" s="151"/>
      <c r="AF19" s="151"/>
      <c r="AG19" s="152"/>
      <c r="AH19" s="5"/>
      <c r="AI19" s="164" t="s">
        <v>236</v>
      </c>
      <c r="AJ19" s="164"/>
      <c r="AK19" s="148" t="s">
        <v>142</v>
      </c>
      <c r="AL19" s="148"/>
      <c r="AM19" s="164" t="s">
        <v>141</v>
      </c>
      <c r="AN19" s="164"/>
    </row>
    <row r="20" spans="1:34" ht="20.25" customHeight="1">
      <c r="A20" s="18"/>
      <c r="B20" s="18"/>
      <c r="C20" s="18"/>
      <c r="D20" s="18"/>
      <c r="E20" s="18"/>
      <c r="F20" s="18"/>
      <c r="G20" s="18"/>
      <c r="H20" s="2"/>
      <c r="I20" s="191"/>
      <c r="J20" s="175"/>
      <c r="K20" s="175"/>
      <c r="L20" s="175"/>
      <c r="M20" s="175"/>
      <c r="N20" s="175"/>
      <c r="O20" s="175"/>
      <c r="P20" s="175"/>
      <c r="Q20" s="175"/>
      <c r="R20" s="175"/>
      <c r="S20" s="151"/>
      <c r="T20" s="151"/>
      <c r="U20" s="151"/>
      <c r="V20" s="151"/>
      <c r="X20" s="18"/>
      <c r="Y20" s="18"/>
      <c r="Z20" s="18"/>
      <c r="AA20" s="18"/>
      <c r="AB20" s="151"/>
      <c r="AC20" s="151"/>
      <c r="AD20" s="151"/>
      <c r="AE20" s="151"/>
      <c r="AF20" s="151"/>
      <c r="AG20" s="152"/>
      <c r="AH20" s="5"/>
    </row>
    <row r="21" spans="1:41" ht="20.25" customHeight="1" thickBot="1">
      <c r="A21" s="30"/>
      <c r="B21" s="187" t="s">
        <v>85</v>
      </c>
      <c r="C21" s="187"/>
      <c r="D21" s="187"/>
      <c r="E21" s="187"/>
      <c r="F21" s="187"/>
      <c r="G21" s="187"/>
      <c r="H21" s="31"/>
      <c r="I21" s="198">
        <v>249</v>
      </c>
      <c r="J21" s="199"/>
      <c r="K21" s="185" t="s">
        <v>143</v>
      </c>
      <c r="L21" s="185"/>
      <c r="M21" s="185" t="s">
        <v>143</v>
      </c>
      <c r="N21" s="185"/>
      <c r="O21" s="185" t="s">
        <v>143</v>
      </c>
      <c r="P21" s="185"/>
      <c r="Q21" s="185" t="s">
        <v>126</v>
      </c>
      <c r="R21" s="185"/>
      <c r="S21" s="185" t="s">
        <v>126</v>
      </c>
      <c r="T21" s="185"/>
      <c r="U21" s="185" t="s">
        <v>126</v>
      </c>
      <c r="V21" s="185"/>
      <c r="W21" s="4"/>
      <c r="X21" s="53" t="s">
        <v>143</v>
      </c>
      <c r="Y21" s="53" t="s">
        <v>143</v>
      </c>
      <c r="Z21" s="53" t="s">
        <v>143</v>
      </c>
      <c r="AA21" s="53" t="s">
        <v>143</v>
      </c>
      <c r="AB21" s="185" t="s">
        <v>126</v>
      </c>
      <c r="AC21" s="185"/>
      <c r="AD21" s="185" t="s">
        <v>126</v>
      </c>
      <c r="AE21" s="185"/>
      <c r="AF21" s="185" t="s">
        <v>126</v>
      </c>
      <c r="AG21" s="186"/>
      <c r="AH21" s="32"/>
      <c r="AI21" s="187" t="s">
        <v>85</v>
      </c>
      <c r="AJ21" s="187"/>
      <c r="AK21" s="187"/>
      <c r="AL21" s="187"/>
      <c r="AM21" s="187"/>
      <c r="AN21" s="187"/>
      <c r="AO21" s="30"/>
    </row>
    <row r="22" spans="1:41" ht="20.25" customHeight="1">
      <c r="A22" s="33" t="s">
        <v>160</v>
      </c>
      <c r="B22" s="33"/>
      <c r="H22" s="18"/>
      <c r="I22" s="18"/>
      <c r="J22" s="18"/>
      <c r="K22" s="18"/>
      <c r="Q22" s="18"/>
      <c r="R22" s="18"/>
      <c r="S22" s="18"/>
      <c r="T22" s="18"/>
      <c r="U22" s="18"/>
      <c r="V22" s="18"/>
      <c r="AH22" s="175" t="s">
        <v>238</v>
      </c>
      <c r="AI22" s="175"/>
      <c r="AJ22" s="175"/>
      <c r="AK22" s="175"/>
      <c r="AL22" s="175"/>
      <c r="AM22" s="175"/>
      <c r="AN22" s="175"/>
      <c r="AO22" s="175"/>
    </row>
    <row r="23" spans="1:41" ht="14.25">
      <c r="A23" s="197" t="s">
        <v>237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33"/>
      <c r="O23" s="33"/>
      <c r="Z23" s="18"/>
      <c r="AA23" s="18"/>
      <c r="AB23" s="18"/>
      <c r="AC23" s="18"/>
      <c r="AG23" s="148"/>
      <c r="AH23" s="148"/>
      <c r="AI23" s="148"/>
      <c r="AJ23" s="148"/>
      <c r="AK23" s="148"/>
      <c r="AL23" s="148"/>
      <c r="AM23" s="148"/>
      <c r="AN23" s="148"/>
      <c r="AO23" s="148"/>
    </row>
    <row r="24" spans="8:41" ht="14.25">
      <c r="H24" s="18"/>
      <c r="Z24" s="18"/>
      <c r="AA24" s="50"/>
      <c r="AB24" s="50"/>
      <c r="AC24" s="50"/>
      <c r="AG24" s="139"/>
      <c r="AH24" s="139"/>
      <c r="AI24" s="139"/>
      <c r="AJ24" s="139"/>
      <c r="AK24" s="139"/>
      <c r="AL24" s="139"/>
      <c r="AM24" s="139"/>
      <c r="AN24" s="139"/>
      <c r="AO24" s="139"/>
    </row>
    <row r="25" spans="8:41" ht="20.25" customHeight="1">
      <c r="H25" s="18"/>
      <c r="Z25" s="18"/>
      <c r="AA25" s="51"/>
      <c r="AB25" s="51"/>
      <c r="AC25" s="51"/>
      <c r="AH25" s="18"/>
      <c r="AI25" s="34"/>
      <c r="AJ25" s="35"/>
      <c r="AK25" s="35"/>
      <c r="AL25" s="35"/>
      <c r="AM25" s="35"/>
      <c r="AN25" s="35"/>
      <c r="AO25" s="35"/>
    </row>
    <row r="26" spans="1:41" ht="24.75" customHeight="1">
      <c r="A26" s="182" t="s">
        <v>156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7"/>
      <c r="X26" s="132" t="s">
        <v>65</v>
      </c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</row>
    <row r="27" spans="34:41" ht="20.25" customHeight="1" thickBot="1">
      <c r="AH27" s="183" t="s">
        <v>103</v>
      </c>
      <c r="AI27" s="184"/>
      <c r="AJ27" s="184"/>
      <c r="AK27" s="184"/>
      <c r="AL27" s="184"/>
      <c r="AM27" s="184"/>
      <c r="AN27" s="184"/>
      <c r="AO27" s="184"/>
    </row>
    <row r="28" spans="1:41" ht="20.25" customHeight="1">
      <c r="A28" s="179" t="s">
        <v>107</v>
      </c>
      <c r="B28" s="170"/>
      <c r="C28" s="170"/>
      <c r="D28" s="170"/>
      <c r="E28" s="170"/>
      <c r="F28" s="170"/>
      <c r="G28" s="170"/>
      <c r="H28" s="170"/>
      <c r="I28" s="200" t="s">
        <v>144</v>
      </c>
      <c r="J28" s="201"/>
      <c r="K28" s="201"/>
      <c r="L28" s="201"/>
      <c r="M28" s="201"/>
      <c r="N28" s="202"/>
      <c r="O28" s="201" t="s">
        <v>145</v>
      </c>
      <c r="P28" s="201"/>
      <c r="Q28" s="201"/>
      <c r="R28" s="202"/>
      <c r="S28" s="169" t="s">
        <v>241</v>
      </c>
      <c r="T28" s="169"/>
      <c r="U28" s="169"/>
      <c r="V28" s="171"/>
      <c r="X28" s="201" t="s">
        <v>244</v>
      </c>
      <c r="Y28" s="201"/>
      <c r="Z28" s="200" t="s">
        <v>245</v>
      </c>
      <c r="AA28" s="202"/>
      <c r="AB28" s="200" t="s">
        <v>146</v>
      </c>
      <c r="AC28" s="201"/>
      <c r="AD28" s="201"/>
      <c r="AE28" s="201"/>
      <c r="AF28" s="201"/>
      <c r="AG28" s="202"/>
      <c r="AH28" s="169" t="s">
        <v>107</v>
      </c>
      <c r="AI28" s="170"/>
      <c r="AJ28" s="170"/>
      <c r="AK28" s="170"/>
      <c r="AL28" s="170"/>
      <c r="AM28" s="170"/>
      <c r="AN28" s="170"/>
      <c r="AO28" s="171"/>
    </row>
    <row r="29" spans="1:41" ht="20.25" customHeight="1">
      <c r="A29" s="180"/>
      <c r="B29" s="172"/>
      <c r="C29" s="172"/>
      <c r="D29" s="172"/>
      <c r="E29" s="172"/>
      <c r="F29" s="172"/>
      <c r="G29" s="172"/>
      <c r="H29" s="172"/>
      <c r="I29" s="213"/>
      <c r="J29" s="211"/>
      <c r="K29" s="211"/>
      <c r="L29" s="211"/>
      <c r="M29" s="211"/>
      <c r="N29" s="212"/>
      <c r="O29" s="211"/>
      <c r="P29" s="211"/>
      <c r="Q29" s="211"/>
      <c r="R29" s="212"/>
      <c r="S29" s="172"/>
      <c r="T29" s="172"/>
      <c r="U29" s="172"/>
      <c r="V29" s="173"/>
      <c r="X29" s="211"/>
      <c r="Y29" s="211"/>
      <c r="Z29" s="213" t="s">
        <v>246</v>
      </c>
      <c r="AA29" s="212"/>
      <c r="AB29" s="147"/>
      <c r="AC29" s="148"/>
      <c r="AD29" s="148"/>
      <c r="AE29" s="148"/>
      <c r="AF29" s="148"/>
      <c r="AG29" s="203"/>
      <c r="AH29" s="172"/>
      <c r="AI29" s="172"/>
      <c r="AJ29" s="172"/>
      <c r="AK29" s="172"/>
      <c r="AL29" s="172"/>
      <c r="AM29" s="172"/>
      <c r="AN29" s="172"/>
      <c r="AO29" s="173"/>
    </row>
    <row r="30" spans="1:41" ht="20.25" customHeight="1">
      <c r="A30" s="180"/>
      <c r="B30" s="172"/>
      <c r="C30" s="172"/>
      <c r="D30" s="172"/>
      <c r="E30" s="172"/>
      <c r="F30" s="172"/>
      <c r="G30" s="172"/>
      <c r="H30" s="172"/>
      <c r="I30" s="153" t="s">
        <v>147</v>
      </c>
      <c r="J30" s="154"/>
      <c r="K30" s="155"/>
      <c r="L30" s="153" t="s">
        <v>148</v>
      </c>
      <c r="M30" s="154"/>
      <c r="N30" s="155"/>
      <c r="O30" s="153" t="s">
        <v>147</v>
      </c>
      <c r="P30" s="155"/>
      <c r="Q30" s="153" t="s">
        <v>148</v>
      </c>
      <c r="R30" s="155"/>
      <c r="S30" s="153" t="s">
        <v>243</v>
      </c>
      <c r="T30" s="155"/>
      <c r="U30" s="154" t="s">
        <v>242</v>
      </c>
      <c r="V30" s="154"/>
      <c r="X30" s="19" t="s">
        <v>147</v>
      </c>
      <c r="Y30" s="20" t="s">
        <v>148</v>
      </c>
      <c r="Z30" s="20" t="s">
        <v>147</v>
      </c>
      <c r="AA30" s="20" t="s">
        <v>148</v>
      </c>
      <c r="AB30" s="153" t="s">
        <v>147</v>
      </c>
      <c r="AC30" s="154"/>
      <c r="AD30" s="155"/>
      <c r="AE30" s="153" t="s">
        <v>148</v>
      </c>
      <c r="AF30" s="154"/>
      <c r="AG30" s="155"/>
      <c r="AH30" s="172"/>
      <c r="AI30" s="172"/>
      <c r="AJ30" s="172"/>
      <c r="AK30" s="172"/>
      <c r="AL30" s="172"/>
      <c r="AM30" s="172"/>
      <c r="AN30" s="172"/>
      <c r="AO30" s="173"/>
    </row>
    <row r="31" spans="1:41" ht="20.25" customHeight="1">
      <c r="A31" s="175"/>
      <c r="B31" s="175"/>
      <c r="C31" s="149"/>
      <c r="D31" s="150"/>
      <c r="E31" s="137"/>
      <c r="F31" s="138"/>
      <c r="G31" s="139"/>
      <c r="H31" s="176"/>
      <c r="I31" s="205"/>
      <c r="J31" s="177"/>
      <c r="K31" s="177"/>
      <c r="L31" s="177"/>
      <c r="M31" s="177"/>
      <c r="N31" s="177"/>
      <c r="O31" s="177"/>
      <c r="P31" s="177"/>
      <c r="Q31" s="43"/>
      <c r="R31" s="43"/>
      <c r="S31" s="177"/>
      <c r="T31" s="177"/>
      <c r="U31" s="177"/>
      <c r="V31" s="177"/>
      <c r="W31" s="4"/>
      <c r="X31" s="6"/>
      <c r="Y31" s="6"/>
      <c r="Z31" s="6"/>
      <c r="AA31" s="6"/>
      <c r="AB31" s="143"/>
      <c r="AC31" s="143"/>
      <c r="AD31" s="143"/>
      <c r="AE31" s="145"/>
      <c r="AF31" s="145"/>
      <c r="AG31" s="146"/>
      <c r="AH31" s="191"/>
      <c r="AI31" s="175"/>
      <c r="AJ31" s="149"/>
      <c r="AK31" s="150"/>
      <c r="AL31" s="137"/>
      <c r="AM31" s="138"/>
      <c r="AN31" s="139"/>
      <c r="AO31" s="140"/>
    </row>
    <row r="32" spans="1:41" ht="20.25" customHeight="1">
      <c r="A32" s="175" t="s">
        <v>123</v>
      </c>
      <c r="B32" s="175"/>
      <c r="C32" s="149" t="s">
        <v>66</v>
      </c>
      <c r="D32" s="150"/>
      <c r="E32" s="137" t="s">
        <v>240</v>
      </c>
      <c r="F32" s="137"/>
      <c r="G32" s="25" t="s">
        <v>79</v>
      </c>
      <c r="H32" s="26"/>
      <c r="I32" s="206">
        <v>322</v>
      </c>
      <c r="J32" s="174"/>
      <c r="K32" s="174"/>
      <c r="L32" s="174">
        <v>486</v>
      </c>
      <c r="M32" s="174"/>
      <c r="N32" s="174"/>
      <c r="O32" s="209">
        <v>219</v>
      </c>
      <c r="P32" s="209"/>
      <c r="Q32" s="209">
        <v>225</v>
      </c>
      <c r="R32" s="209"/>
      <c r="S32" s="151">
        <v>154</v>
      </c>
      <c r="T32" s="151"/>
      <c r="U32" s="151">
        <v>155</v>
      </c>
      <c r="V32" s="151"/>
      <c r="W32" s="4"/>
      <c r="X32" s="6">
        <v>155</v>
      </c>
      <c r="Y32" s="6">
        <v>163</v>
      </c>
      <c r="Z32" s="6">
        <v>2</v>
      </c>
      <c r="AA32" s="6">
        <v>2</v>
      </c>
      <c r="AB32" s="143">
        <v>168</v>
      </c>
      <c r="AC32" s="143"/>
      <c r="AD32" s="143"/>
      <c r="AE32" s="143">
        <v>188</v>
      </c>
      <c r="AF32" s="143"/>
      <c r="AG32" s="144"/>
      <c r="AH32" s="147" t="s">
        <v>87</v>
      </c>
      <c r="AI32" s="148"/>
      <c r="AJ32" s="149" t="s">
        <v>239</v>
      </c>
      <c r="AK32" s="149"/>
      <c r="AL32" s="137" t="s">
        <v>240</v>
      </c>
      <c r="AM32" s="137"/>
      <c r="AN32" s="25" t="s">
        <v>79</v>
      </c>
      <c r="AO32" s="28"/>
    </row>
    <row r="33" spans="1:41" ht="20.25" customHeight="1">
      <c r="A33" s="21"/>
      <c r="B33" s="21"/>
      <c r="C33" s="22"/>
      <c r="D33" s="23"/>
      <c r="E33" s="24"/>
      <c r="F33" s="24"/>
      <c r="G33" s="25"/>
      <c r="H33" s="26"/>
      <c r="I33" s="206"/>
      <c r="J33" s="174"/>
      <c r="K33" s="174"/>
      <c r="L33" s="174"/>
      <c r="M33" s="174"/>
      <c r="N33" s="174"/>
      <c r="O33" s="209"/>
      <c r="P33" s="209"/>
      <c r="Q33" s="209"/>
      <c r="R33" s="209"/>
      <c r="S33" s="151"/>
      <c r="T33" s="151"/>
      <c r="U33" s="151"/>
      <c r="V33" s="151"/>
      <c r="W33" s="4"/>
      <c r="X33" s="6"/>
      <c r="Y33" s="6"/>
      <c r="Z33" s="6"/>
      <c r="AA33" s="6"/>
      <c r="AB33" s="174"/>
      <c r="AC33" s="174"/>
      <c r="AD33" s="174"/>
      <c r="AE33" s="143"/>
      <c r="AF33" s="143"/>
      <c r="AG33" s="144"/>
      <c r="AH33" s="27"/>
      <c r="AI33" s="21"/>
      <c r="AJ33" s="22"/>
      <c r="AK33" s="23"/>
      <c r="AL33" s="24"/>
      <c r="AM33" s="14"/>
      <c r="AN33" s="25"/>
      <c r="AO33" s="28"/>
    </row>
    <row r="34" spans="1:41" ht="20.25" customHeight="1">
      <c r="A34" s="175"/>
      <c r="B34" s="175"/>
      <c r="C34" s="149" t="s">
        <v>66</v>
      </c>
      <c r="D34" s="150"/>
      <c r="E34" s="137" t="s">
        <v>124</v>
      </c>
      <c r="F34" s="138"/>
      <c r="G34" s="139"/>
      <c r="H34" s="176"/>
      <c r="I34" s="206">
        <v>200</v>
      </c>
      <c r="J34" s="174"/>
      <c r="K34" s="174"/>
      <c r="L34" s="174">
        <v>225</v>
      </c>
      <c r="M34" s="174"/>
      <c r="N34" s="174"/>
      <c r="O34" s="209">
        <v>168</v>
      </c>
      <c r="P34" s="209"/>
      <c r="Q34" s="209">
        <v>173</v>
      </c>
      <c r="R34" s="209"/>
      <c r="S34" s="151">
        <v>136</v>
      </c>
      <c r="T34" s="151"/>
      <c r="U34" s="151">
        <v>140</v>
      </c>
      <c r="V34" s="151"/>
      <c r="W34" s="4"/>
      <c r="X34" s="6" t="s">
        <v>126</v>
      </c>
      <c r="Y34" s="6" t="s">
        <v>126</v>
      </c>
      <c r="Z34" s="6">
        <v>1</v>
      </c>
      <c r="AA34" s="6">
        <v>1</v>
      </c>
      <c r="AB34" s="143">
        <v>139</v>
      </c>
      <c r="AC34" s="143"/>
      <c r="AD34" s="143"/>
      <c r="AE34" s="143">
        <v>160</v>
      </c>
      <c r="AF34" s="143"/>
      <c r="AG34" s="144"/>
      <c r="AH34" s="191"/>
      <c r="AI34" s="175"/>
      <c r="AJ34" s="149" t="s">
        <v>66</v>
      </c>
      <c r="AK34" s="150"/>
      <c r="AL34" s="137" t="s">
        <v>124</v>
      </c>
      <c r="AM34" s="138"/>
      <c r="AN34" s="139"/>
      <c r="AO34" s="140"/>
    </row>
    <row r="35" spans="1:41" s="18" customFormat="1" ht="20.25" customHeight="1">
      <c r="A35" s="21"/>
      <c r="B35" s="21"/>
      <c r="C35" s="22"/>
      <c r="D35" s="23"/>
      <c r="E35" s="24"/>
      <c r="F35" s="14"/>
      <c r="G35" s="25"/>
      <c r="H35" s="26"/>
      <c r="I35" s="206"/>
      <c r="J35" s="174"/>
      <c r="K35" s="174"/>
      <c r="L35" s="174"/>
      <c r="M35" s="174"/>
      <c r="N35" s="174"/>
      <c r="O35" s="151"/>
      <c r="P35" s="151"/>
      <c r="Q35" s="151"/>
      <c r="R35" s="151"/>
      <c r="S35" s="151"/>
      <c r="T35" s="151"/>
      <c r="U35" s="151"/>
      <c r="V35" s="151"/>
      <c r="W35" s="4"/>
      <c r="X35" s="4"/>
      <c r="Y35" s="4"/>
      <c r="Z35" s="4"/>
      <c r="AA35" s="4"/>
      <c r="AB35" s="204"/>
      <c r="AC35" s="204"/>
      <c r="AD35" s="204"/>
      <c r="AE35" s="158"/>
      <c r="AF35" s="158"/>
      <c r="AG35" s="144"/>
      <c r="AH35" s="27"/>
      <c r="AI35" s="21"/>
      <c r="AJ35" s="22"/>
      <c r="AK35" s="23"/>
      <c r="AL35" s="24"/>
      <c r="AM35" s="14"/>
      <c r="AN35" s="25"/>
      <c r="AO35" s="28"/>
    </row>
    <row r="36" spans="1:41" s="47" customFormat="1" ht="20.25" customHeight="1">
      <c r="A36" s="166"/>
      <c r="B36" s="166"/>
      <c r="C36" s="167" t="s">
        <v>125</v>
      </c>
      <c r="D36" s="168"/>
      <c r="E36" s="159" t="s">
        <v>125</v>
      </c>
      <c r="F36" s="160"/>
      <c r="G36" s="161"/>
      <c r="H36" s="181"/>
      <c r="I36" s="207">
        <v>172</v>
      </c>
      <c r="J36" s="208"/>
      <c r="K36" s="208"/>
      <c r="L36" s="208">
        <v>196</v>
      </c>
      <c r="M36" s="208"/>
      <c r="N36" s="208"/>
      <c r="O36" s="189">
        <v>145</v>
      </c>
      <c r="P36" s="189"/>
      <c r="Q36" s="189">
        <v>157</v>
      </c>
      <c r="R36" s="189"/>
      <c r="S36" s="189">
        <v>129</v>
      </c>
      <c r="T36" s="189"/>
      <c r="U36" s="189">
        <v>134</v>
      </c>
      <c r="V36" s="189"/>
      <c r="W36" s="3"/>
      <c r="X36" s="3" t="s">
        <v>126</v>
      </c>
      <c r="Y36" s="3" t="s">
        <v>126</v>
      </c>
      <c r="Z36" s="3" t="s">
        <v>126</v>
      </c>
      <c r="AA36" s="3" t="s">
        <v>126</v>
      </c>
      <c r="AB36" s="156" t="s">
        <v>126</v>
      </c>
      <c r="AC36" s="156"/>
      <c r="AD36" s="156"/>
      <c r="AE36" s="156" t="s">
        <v>126</v>
      </c>
      <c r="AF36" s="156"/>
      <c r="AG36" s="157"/>
      <c r="AH36" s="165"/>
      <c r="AI36" s="166"/>
      <c r="AJ36" s="167" t="s">
        <v>125</v>
      </c>
      <c r="AK36" s="168"/>
      <c r="AL36" s="159" t="s">
        <v>125</v>
      </c>
      <c r="AM36" s="160"/>
      <c r="AN36" s="161"/>
      <c r="AO36" s="162"/>
    </row>
    <row r="37" spans="1:41" ht="20.25" customHeight="1" thickBot="1">
      <c r="A37" s="18"/>
      <c r="B37" s="164"/>
      <c r="C37" s="164"/>
      <c r="D37" s="148"/>
      <c r="E37" s="148"/>
      <c r="F37" s="164"/>
      <c r="G37" s="164"/>
      <c r="H37" s="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99"/>
      <c r="T37" s="199"/>
      <c r="U37" s="199"/>
      <c r="V37" s="199"/>
      <c r="W37" s="3"/>
      <c r="X37" s="12"/>
      <c r="Y37" s="12"/>
      <c r="Z37" s="12"/>
      <c r="AA37" s="12"/>
      <c r="AB37" s="141"/>
      <c r="AC37" s="141"/>
      <c r="AD37" s="141"/>
      <c r="AE37" s="141"/>
      <c r="AF37" s="141"/>
      <c r="AG37" s="142"/>
      <c r="AH37" s="5"/>
      <c r="AI37" s="164"/>
      <c r="AJ37" s="164"/>
      <c r="AK37" s="148"/>
      <c r="AL37" s="148"/>
      <c r="AM37" s="164"/>
      <c r="AN37" s="164"/>
      <c r="AO37" s="18"/>
    </row>
    <row r="38" spans="1:41" ht="20.25" customHeight="1">
      <c r="A38" s="39" t="s">
        <v>100</v>
      </c>
      <c r="B38" s="40" t="s">
        <v>101</v>
      </c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163" t="s">
        <v>238</v>
      </c>
      <c r="AI38" s="163"/>
      <c r="AJ38" s="163"/>
      <c r="AK38" s="163"/>
      <c r="AL38" s="163"/>
      <c r="AM38" s="163"/>
      <c r="AN38" s="163"/>
      <c r="AO38" s="163"/>
    </row>
    <row r="39" spans="1:41" ht="14.25">
      <c r="A39" s="197" t="s">
        <v>248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AG39" s="175"/>
      <c r="AH39" s="175"/>
      <c r="AI39" s="175"/>
      <c r="AJ39" s="175"/>
      <c r="AK39" s="175"/>
      <c r="AL39" s="175"/>
      <c r="AM39" s="175"/>
      <c r="AN39" s="175"/>
      <c r="AO39" s="175"/>
    </row>
  </sheetData>
  <sheetProtection/>
  <mergeCells count="376">
    <mergeCell ref="AB15:AC15"/>
    <mergeCell ref="AB11:AC11"/>
    <mergeCell ref="AB10:AC10"/>
    <mergeCell ref="AB9:AC9"/>
    <mergeCell ref="AB12:AC12"/>
    <mergeCell ref="AB13:AC13"/>
    <mergeCell ref="AB14:AC14"/>
    <mergeCell ref="L35:N35"/>
    <mergeCell ref="L36:N36"/>
    <mergeCell ref="I34:K34"/>
    <mergeCell ref="X28:Y29"/>
    <mergeCell ref="Z29:AA29"/>
    <mergeCell ref="Z28:AA28"/>
    <mergeCell ref="S31:T31"/>
    <mergeCell ref="S30:T30"/>
    <mergeCell ref="O31:P31"/>
    <mergeCell ref="Q30:R30"/>
    <mergeCell ref="Q4:V4"/>
    <mergeCell ref="O28:R29"/>
    <mergeCell ref="L30:N30"/>
    <mergeCell ref="I28:N29"/>
    <mergeCell ref="I30:K30"/>
    <mergeCell ref="L32:N32"/>
    <mergeCell ref="I32:K32"/>
    <mergeCell ref="L31:N31"/>
    <mergeCell ref="I31:K31"/>
    <mergeCell ref="Q14:R14"/>
    <mergeCell ref="Q15:R15"/>
    <mergeCell ref="Q16:R16"/>
    <mergeCell ref="Q17:R17"/>
    <mergeCell ref="Q18:R18"/>
    <mergeCell ref="Q19:R19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U16:V16"/>
    <mergeCell ref="U17:V17"/>
    <mergeCell ref="S14:T14"/>
    <mergeCell ref="S13:T13"/>
    <mergeCell ref="S12:T12"/>
    <mergeCell ref="S11:T11"/>
    <mergeCell ref="S8:T8"/>
    <mergeCell ref="S5:T5"/>
    <mergeCell ref="S7:T7"/>
    <mergeCell ref="S6:T6"/>
    <mergeCell ref="U10:V10"/>
    <mergeCell ref="U11:V11"/>
    <mergeCell ref="S10:T10"/>
    <mergeCell ref="S9:T9"/>
    <mergeCell ref="S21:T21"/>
    <mergeCell ref="S20:T20"/>
    <mergeCell ref="S19:T19"/>
    <mergeCell ref="S18:T18"/>
    <mergeCell ref="S17:T17"/>
    <mergeCell ref="U9:V9"/>
    <mergeCell ref="U12:V12"/>
    <mergeCell ref="U20:V20"/>
    <mergeCell ref="U21:V21"/>
    <mergeCell ref="U13:V13"/>
    <mergeCell ref="U37:V37"/>
    <mergeCell ref="U36:V36"/>
    <mergeCell ref="U35:V35"/>
    <mergeCell ref="U34:V34"/>
    <mergeCell ref="S37:T37"/>
    <mergeCell ref="S36:T36"/>
    <mergeCell ref="S35:T35"/>
    <mergeCell ref="S34:T34"/>
    <mergeCell ref="U14:V14"/>
    <mergeCell ref="U15:V15"/>
    <mergeCell ref="S33:T33"/>
    <mergeCell ref="S32:T32"/>
    <mergeCell ref="U33:V33"/>
    <mergeCell ref="U32:V32"/>
    <mergeCell ref="U31:V31"/>
    <mergeCell ref="U19:V19"/>
    <mergeCell ref="U30:V30"/>
    <mergeCell ref="S16:T16"/>
    <mergeCell ref="O36:P36"/>
    <mergeCell ref="O35:P35"/>
    <mergeCell ref="O34:P34"/>
    <mergeCell ref="O33:P33"/>
    <mergeCell ref="O32:P32"/>
    <mergeCell ref="Q36:R36"/>
    <mergeCell ref="Q35:R35"/>
    <mergeCell ref="Q34:R34"/>
    <mergeCell ref="Q33:R33"/>
    <mergeCell ref="Q32:R32"/>
    <mergeCell ref="I33:K33"/>
    <mergeCell ref="I35:K35"/>
    <mergeCell ref="I36:K36"/>
    <mergeCell ref="L33:N33"/>
    <mergeCell ref="L34:N34"/>
    <mergeCell ref="AD11:AE11"/>
    <mergeCell ref="O11:P11"/>
    <mergeCell ref="O14:P14"/>
    <mergeCell ref="K11:L11"/>
    <mergeCell ref="K12:L12"/>
    <mergeCell ref="AD10:AE10"/>
    <mergeCell ref="AD9:AE9"/>
    <mergeCell ref="AD8:AE8"/>
    <mergeCell ref="AD7:AE7"/>
    <mergeCell ref="AD6:AE6"/>
    <mergeCell ref="O6:P6"/>
    <mergeCell ref="O10:P10"/>
    <mergeCell ref="O9:P9"/>
    <mergeCell ref="U7:V7"/>
    <mergeCell ref="U6:V6"/>
    <mergeCell ref="O5:P5"/>
    <mergeCell ref="AD5:AE5"/>
    <mergeCell ref="AB8:AC8"/>
    <mergeCell ref="AB7:AC7"/>
    <mergeCell ref="AB6:AC6"/>
    <mergeCell ref="AB5:AC5"/>
    <mergeCell ref="U8:V8"/>
    <mergeCell ref="O8:P8"/>
    <mergeCell ref="O7:P7"/>
    <mergeCell ref="U5:V5"/>
    <mergeCell ref="M5:N5"/>
    <mergeCell ref="O20:P20"/>
    <mergeCell ref="O21:P21"/>
    <mergeCell ref="O19:P19"/>
    <mergeCell ref="O18:P18"/>
    <mergeCell ref="O17:P17"/>
    <mergeCell ref="O16:P16"/>
    <mergeCell ref="O15:P15"/>
    <mergeCell ref="O13:P13"/>
    <mergeCell ref="O12:P12"/>
    <mergeCell ref="M10:N10"/>
    <mergeCell ref="M9:N9"/>
    <mergeCell ref="M14:N14"/>
    <mergeCell ref="M8:N8"/>
    <mergeCell ref="M7:N7"/>
    <mergeCell ref="M6:N6"/>
    <mergeCell ref="K5:L5"/>
    <mergeCell ref="M21:N21"/>
    <mergeCell ref="M20:N20"/>
    <mergeCell ref="M19:N19"/>
    <mergeCell ref="M18:N18"/>
    <mergeCell ref="M17:N17"/>
    <mergeCell ref="M15:N15"/>
    <mergeCell ref="M13:N13"/>
    <mergeCell ref="M12:N12"/>
    <mergeCell ref="M11:N11"/>
    <mergeCell ref="K9:L9"/>
    <mergeCell ref="K8:L8"/>
    <mergeCell ref="K7:L7"/>
    <mergeCell ref="K6:L6"/>
    <mergeCell ref="K17:L17"/>
    <mergeCell ref="K16:L16"/>
    <mergeCell ref="K15:L15"/>
    <mergeCell ref="K14:L14"/>
    <mergeCell ref="K13:L13"/>
    <mergeCell ref="I15:J15"/>
    <mergeCell ref="I14:J14"/>
    <mergeCell ref="I13:J13"/>
    <mergeCell ref="I12:J12"/>
    <mergeCell ref="I6:J6"/>
    <mergeCell ref="K21:L21"/>
    <mergeCell ref="K20:L20"/>
    <mergeCell ref="K19:L19"/>
    <mergeCell ref="K18:L18"/>
    <mergeCell ref="K10:L10"/>
    <mergeCell ref="AG39:AO39"/>
    <mergeCell ref="AJ31:AK31"/>
    <mergeCell ref="AL31:AM31"/>
    <mergeCell ref="AN31:AO31"/>
    <mergeCell ref="AH34:AI34"/>
    <mergeCell ref="AB28:AG29"/>
    <mergeCell ref="AB37:AD37"/>
    <mergeCell ref="AB36:AD36"/>
    <mergeCell ref="AH31:AI31"/>
    <mergeCell ref="AB35:AD35"/>
    <mergeCell ref="A23:M23"/>
    <mergeCell ref="A39:V39"/>
    <mergeCell ref="I21:J21"/>
    <mergeCell ref="I20:J20"/>
    <mergeCell ref="I19:J19"/>
    <mergeCell ref="I18:J18"/>
    <mergeCell ref="O30:P30"/>
    <mergeCell ref="A32:B32"/>
    <mergeCell ref="C32:D32"/>
    <mergeCell ref="E32:F32"/>
    <mergeCell ref="A1:V1"/>
    <mergeCell ref="C6:D6"/>
    <mergeCell ref="E6:F6"/>
    <mergeCell ref="I4:P4"/>
    <mergeCell ref="AF11:AG11"/>
    <mergeCell ref="A4:H5"/>
    <mergeCell ref="A6:B6"/>
    <mergeCell ref="G6:H6"/>
    <mergeCell ref="A2:V2"/>
    <mergeCell ref="I5:J5"/>
    <mergeCell ref="X2:AO2"/>
    <mergeCell ref="AH3:AO3"/>
    <mergeCell ref="C7:D7"/>
    <mergeCell ref="E7:F7"/>
    <mergeCell ref="AJ7:AK7"/>
    <mergeCell ref="AL7:AM7"/>
    <mergeCell ref="AH4:AO5"/>
    <mergeCell ref="AN6:AO6"/>
    <mergeCell ref="AN7:AO7"/>
    <mergeCell ref="X4:AA4"/>
    <mergeCell ref="A7:B7"/>
    <mergeCell ref="A8:B8"/>
    <mergeCell ref="D12:E12"/>
    <mergeCell ref="AB4:AG4"/>
    <mergeCell ref="B18:C18"/>
    <mergeCell ref="D18:E18"/>
    <mergeCell ref="B14:C14"/>
    <mergeCell ref="D14:E14"/>
    <mergeCell ref="B15:C15"/>
    <mergeCell ref="D15:E15"/>
    <mergeCell ref="B12:C12"/>
    <mergeCell ref="C8:D8"/>
    <mergeCell ref="F11:G11"/>
    <mergeCell ref="B10:G10"/>
    <mergeCell ref="B13:C13"/>
    <mergeCell ref="D13:E13"/>
    <mergeCell ref="F13:G13"/>
    <mergeCell ref="B11:C11"/>
    <mergeCell ref="D11:E11"/>
    <mergeCell ref="AH6:AI6"/>
    <mergeCell ref="AH7:AI7"/>
    <mergeCell ref="AH8:AI8"/>
    <mergeCell ref="AI12:AJ12"/>
    <mergeCell ref="AI10:AN10"/>
    <mergeCell ref="AI11:AJ11"/>
    <mergeCell ref="AK11:AL11"/>
    <mergeCell ref="AN8:AO8"/>
    <mergeCell ref="AM11:AN11"/>
    <mergeCell ref="AJ8:AK8"/>
    <mergeCell ref="G7:H7"/>
    <mergeCell ref="G8:H8"/>
    <mergeCell ref="I9:J9"/>
    <mergeCell ref="I8:J8"/>
    <mergeCell ref="I7:J7"/>
    <mergeCell ref="F14:G14"/>
    <mergeCell ref="I11:J11"/>
    <mergeCell ref="I10:J10"/>
    <mergeCell ref="E8:F8"/>
    <mergeCell ref="F12:G12"/>
    <mergeCell ref="AJ6:AK6"/>
    <mergeCell ref="AL8:AM8"/>
    <mergeCell ref="AK12:AL12"/>
    <mergeCell ref="AM12:AN12"/>
    <mergeCell ref="AL6:AM6"/>
    <mergeCell ref="AI17:AJ17"/>
    <mergeCell ref="AK17:AL17"/>
    <mergeCell ref="AM17:AN17"/>
    <mergeCell ref="AI16:AJ16"/>
    <mergeCell ref="AI13:AJ13"/>
    <mergeCell ref="AK13:AL13"/>
    <mergeCell ref="AM13:AN13"/>
    <mergeCell ref="AK14:AL14"/>
    <mergeCell ref="AM14:AN14"/>
    <mergeCell ref="D16:E16"/>
    <mergeCell ref="AI15:AJ15"/>
    <mergeCell ref="AK15:AL15"/>
    <mergeCell ref="AM15:AN15"/>
    <mergeCell ref="AI14:AJ14"/>
    <mergeCell ref="AM16:AN16"/>
    <mergeCell ref="S15:T15"/>
    <mergeCell ref="Q20:R20"/>
    <mergeCell ref="B19:C19"/>
    <mergeCell ref="D19:E19"/>
    <mergeCell ref="F19:G19"/>
    <mergeCell ref="D17:E17"/>
    <mergeCell ref="F17:G17"/>
    <mergeCell ref="F15:G15"/>
    <mergeCell ref="I17:J17"/>
    <mergeCell ref="I16:J16"/>
    <mergeCell ref="AK16:AL16"/>
    <mergeCell ref="AI18:AJ18"/>
    <mergeCell ref="F18:G18"/>
    <mergeCell ref="F16:G16"/>
    <mergeCell ref="B16:C16"/>
    <mergeCell ref="B17:C17"/>
    <mergeCell ref="AB18:AC18"/>
    <mergeCell ref="AF17:AG17"/>
    <mergeCell ref="M16:N16"/>
    <mergeCell ref="U18:V18"/>
    <mergeCell ref="AB19:AC19"/>
    <mergeCell ref="AB20:AC20"/>
    <mergeCell ref="B21:G21"/>
    <mergeCell ref="AI21:AN21"/>
    <mergeCell ref="AK18:AL18"/>
    <mergeCell ref="AM18:AN18"/>
    <mergeCell ref="AI19:AJ19"/>
    <mergeCell ref="AK19:AL19"/>
    <mergeCell ref="AM19:AN19"/>
    <mergeCell ref="AF18:AG18"/>
    <mergeCell ref="AH22:AO22"/>
    <mergeCell ref="A26:V26"/>
    <mergeCell ref="X26:AO26"/>
    <mergeCell ref="AH27:AO27"/>
    <mergeCell ref="AB21:AC21"/>
    <mergeCell ref="AD21:AE21"/>
    <mergeCell ref="AF21:AG21"/>
    <mergeCell ref="Q21:R21"/>
    <mergeCell ref="AG23:AO23"/>
    <mergeCell ref="AG24:AO24"/>
    <mergeCell ref="AF13:AG13"/>
    <mergeCell ref="AF14:AG14"/>
    <mergeCell ref="AF15:AG15"/>
    <mergeCell ref="A28:H30"/>
    <mergeCell ref="S28:V29"/>
    <mergeCell ref="G36:H36"/>
    <mergeCell ref="A31:B31"/>
    <mergeCell ref="C31:D31"/>
    <mergeCell ref="E31:F31"/>
    <mergeCell ref="G31:H31"/>
    <mergeCell ref="AF10:AG10"/>
    <mergeCell ref="AF9:AG9"/>
    <mergeCell ref="AF8:AG8"/>
    <mergeCell ref="AF7:AG7"/>
    <mergeCell ref="AF6:AG6"/>
    <mergeCell ref="AF12:AG12"/>
    <mergeCell ref="AF5:AG5"/>
    <mergeCell ref="AB16:AC16"/>
    <mergeCell ref="AB17:AC17"/>
    <mergeCell ref="AD12:AE12"/>
    <mergeCell ref="AD13:AE13"/>
    <mergeCell ref="AD14:AE14"/>
    <mergeCell ref="AD15:AE15"/>
    <mergeCell ref="AD16:AE16"/>
    <mergeCell ref="AD17:AE17"/>
    <mergeCell ref="AF16:AG16"/>
    <mergeCell ref="A34:B34"/>
    <mergeCell ref="C34:D34"/>
    <mergeCell ref="E34:F34"/>
    <mergeCell ref="G34:H34"/>
    <mergeCell ref="A36:B36"/>
    <mergeCell ref="C36:D36"/>
    <mergeCell ref="E36:F36"/>
    <mergeCell ref="AB34:AD34"/>
    <mergeCell ref="B37:C37"/>
    <mergeCell ref="D37:E37"/>
    <mergeCell ref="F37:G37"/>
    <mergeCell ref="AD18:AE18"/>
    <mergeCell ref="AD19:AE19"/>
    <mergeCell ref="AD20:AE20"/>
    <mergeCell ref="AB33:AD33"/>
    <mergeCell ref="AB32:AD32"/>
    <mergeCell ref="AB31:AD31"/>
    <mergeCell ref="AB30:AD30"/>
    <mergeCell ref="AL36:AM36"/>
    <mergeCell ref="AN36:AO36"/>
    <mergeCell ref="AH38:AO38"/>
    <mergeCell ref="AK37:AL37"/>
    <mergeCell ref="AM37:AN37"/>
    <mergeCell ref="AI37:AJ37"/>
    <mergeCell ref="AH36:AI36"/>
    <mergeCell ref="AJ36:AK36"/>
    <mergeCell ref="AH28:AO30"/>
    <mergeCell ref="AF19:AG19"/>
    <mergeCell ref="AF20:AG20"/>
    <mergeCell ref="AE30:AG30"/>
    <mergeCell ref="AE36:AG36"/>
    <mergeCell ref="AE35:AG35"/>
    <mergeCell ref="AE34:AG34"/>
    <mergeCell ref="AL34:AM34"/>
    <mergeCell ref="AN34:AO34"/>
    <mergeCell ref="AE37:AG37"/>
    <mergeCell ref="AE33:AG33"/>
    <mergeCell ref="AE32:AG32"/>
    <mergeCell ref="AE31:AG31"/>
    <mergeCell ref="AH32:AI32"/>
    <mergeCell ref="AJ32:AK32"/>
    <mergeCell ref="AL32:AM32"/>
    <mergeCell ref="AJ34:AK3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showGridLines="0" zoomScale="80" zoomScaleNormal="80" zoomScaleSheetLayoutView="50" zoomScalePageLayoutView="0" workbookViewId="0" topLeftCell="A1">
      <selection activeCell="B1" sqref="B1:P1"/>
    </sheetView>
  </sheetViews>
  <sheetFormatPr defaultColWidth="12.625" defaultRowHeight="22.5" customHeight="1"/>
  <cols>
    <col min="1" max="1" width="4.125" style="15" customWidth="1"/>
    <col min="2" max="2" width="3.125" style="15" customWidth="1"/>
    <col min="3" max="3" width="3.625" style="15" customWidth="1"/>
    <col min="4" max="4" width="4.625" style="15" customWidth="1"/>
    <col min="5" max="5" width="2.125" style="15" customWidth="1"/>
    <col min="6" max="6" width="3.125" style="15" customWidth="1"/>
    <col min="7" max="7" width="4.625" style="15" customWidth="1"/>
    <col min="8" max="8" width="2.125" style="15" customWidth="1"/>
    <col min="9" max="9" width="3.625" style="15" customWidth="1"/>
    <col min="10" max="12" width="12.125" style="15" customWidth="1"/>
    <col min="13" max="13" width="12.50390625" style="15" customWidth="1"/>
    <col min="14" max="14" width="12.00390625" style="15" customWidth="1"/>
    <col min="15" max="15" width="15.125" style="15" customWidth="1"/>
    <col min="16" max="16" width="13.875" style="15" customWidth="1"/>
    <col min="17" max="17" width="1.37890625" style="15" customWidth="1"/>
    <col min="18" max="20" width="14.625" style="15" customWidth="1"/>
    <col min="21" max="21" width="14.00390625" style="15" customWidth="1"/>
    <col min="22" max="22" width="12.375" style="15" customWidth="1"/>
    <col min="23" max="23" width="13.625" style="15" customWidth="1"/>
    <col min="24" max="24" width="6.625" style="15" customWidth="1"/>
    <col min="25" max="25" width="3.625" style="15" customWidth="1"/>
    <col min="26" max="26" width="3.50390625" style="15" customWidth="1"/>
    <col min="27" max="27" width="3.625" style="15" customWidth="1"/>
    <col min="28" max="28" width="7.75390625" style="15" customWidth="1"/>
    <col min="29" max="16384" width="12.625" style="15" customWidth="1"/>
  </cols>
  <sheetData>
    <row r="1" spans="2:28" ht="29.25" customHeight="1">
      <c r="B1" s="182" t="s">
        <v>157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6"/>
      <c r="R1" s="132" t="s">
        <v>8</v>
      </c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2.5" customHeight="1" thickBot="1">
      <c r="A2" s="30"/>
      <c r="B2" s="30"/>
      <c r="W2" s="183" t="s">
        <v>104</v>
      </c>
      <c r="X2" s="183"/>
      <c r="Y2" s="183"/>
      <c r="Z2" s="183"/>
      <c r="AA2" s="183"/>
      <c r="AB2" s="183"/>
    </row>
    <row r="3" spans="1:28" ht="22.5" customHeight="1">
      <c r="A3" s="201" t="s">
        <v>7</v>
      </c>
      <c r="B3" s="215"/>
      <c r="C3" s="215"/>
      <c r="D3" s="215"/>
      <c r="E3" s="215"/>
      <c r="F3" s="215"/>
      <c r="G3" s="215"/>
      <c r="H3" s="215"/>
      <c r="I3" s="239"/>
      <c r="J3" s="169" t="s">
        <v>55</v>
      </c>
      <c r="K3" s="169" t="s">
        <v>164</v>
      </c>
      <c r="L3" s="170"/>
      <c r="M3" s="170"/>
      <c r="N3" s="170"/>
      <c r="O3" s="170"/>
      <c r="P3" s="171"/>
      <c r="Q3" s="18"/>
      <c r="R3" s="210" t="s">
        <v>56</v>
      </c>
      <c r="S3" s="234"/>
      <c r="T3" s="235"/>
      <c r="U3" s="193" t="s">
        <v>163</v>
      </c>
      <c r="V3" s="210"/>
      <c r="W3" s="179"/>
      <c r="X3" s="200" t="s">
        <v>165</v>
      </c>
      <c r="Y3" s="215"/>
      <c r="Z3" s="215"/>
      <c r="AA3" s="215"/>
      <c r="AB3" s="215"/>
    </row>
    <row r="4" spans="1:28" ht="22.5" customHeight="1">
      <c r="A4" s="217"/>
      <c r="B4" s="217"/>
      <c r="C4" s="217"/>
      <c r="D4" s="217"/>
      <c r="E4" s="217"/>
      <c r="F4" s="217"/>
      <c r="G4" s="217"/>
      <c r="H4" s="217"/>
      <c r="I4" s="240"/>
      <c r="J4" s="172"/>
      <c r="K4" s="242" t="s">
        <v>162</v>
      </c>
      <c r="L4" s="194" t="s">
        <v>57</v>
      </c>
      <c r="M4" s="194" t="s">
        <v>214</v>
      </c>
      <c r="N4" s="194"/>
      <c r="O4" s="230" t="s">
        <v>219</v>
      </c>
      <c r="P4" s="247" t="s">
        <v>218</v>
      </c>
      <c r="Q4" s="63"/>
      <c r="R4" s="249" t="s">
        <v>58</v>
      </c>
      <c r="S4" s="244" t="s">
        <v>215</v>
      </c>
      <c r="T4" s="245" t="s">
        <v>217</v>
      </c>
      <c r="U4" s="194" t="s">
        <v>58</v>
      </c>
      <c r="V4" s="244" t="s">
        <v>215</v>
      </c>
      <c r="W4" s="245" t="s">
        <v>216</v>
      </c>
      <c r="X4" s="216"/>
      <c r="Y4" s="217"/>
      <c r="Z4" s="217"/>
      <c r="AA4" s="217"/>
      <c r="AB4" s="217"/>
    </row>
    <row r="5" spans="1:28" ht="21.75" customHeight="1">
      <c r="A5" s="219"/>
      <c r="B5" s="219"/>
      <c r="C5" s="219"/>
      <c r="D5" s="219"/>
      <c r="E5" s="219"/>
      <c r="F5" s="219"/>
      <c r="G5" s="219"/>
      <c r="H5" s="219"/>
      <c r="I5" s="241"/>
      <c r="J5" s="172"/>
      <c r="K5" s="243"/>
      <c r="L5" s="172"/>
      <c r="M5" s="20" t="s">
        <v>212</v>
      </c>
      <c r="N5" s="20" t="s">
        <v>213</v>
      </c>
      <c r="O5" s="230"/>
      <c r="P5" s="248"/>
      <c r="Q5" s="63"/>
      <c r="R5" s="241"/>
      <c r="S5" s="244"/>
      <c r="T5" s="246"/>
      <c r="U5" s="172"/>
      <c r="V5" s="244"/>
      <c r="W5" s="246"/>
      <c r="X5" s="218"/>
      <c r="Y5" s="219"/>
      <c r="Z5" s="219"/>
      <c r="AA5" s="219"/>
      <c r="AB5" s="219"/>
    </row>
    <row r="6" spans="1:28" ht="11.25" customHeight="1">
      <c r="A6" s="65"/>
      <c r="B6" s="65"/>
      <c r="C6" s="65"/>
      <c r="D6" s="65"/>
      <c r="E6" s="65"/>
      <c r="F6" s="65"/>
      <c r="G6" s="65"/>
      <c r="H6" s="65"/>
      <c r="I6" s="62"/>
      <c r="J6" s="45"/>
      <c r="K6" s="18"/>
      <c r="L6" s="18"/>
      <c r="M6" s="18"/>
      <c r="N6" s="18"/>
      <c r="O6" s="45"/>
      <c r="P6" s="45"/>
      <c r="Q6" s="63"/>
      <c r="R6" s="18"/>
      <c r="S6" s="45"/>
      <c r="T6" s="45"/>
      <c r="U6" s="18"/>
      <c r="V6" s="45"/>
      <c r="W6" s="45"/>
      <c r="X6" s="64"/>
      <c r="Y6" s="45"/>
      <c r="Z6" s="45"/>
      <c r="AA6" s="45"/>
      <c r="AB6" s="45"/>
    </row>
    <row r="7" spans="1:28" ht="22.5" customHeight="1">
      <c r="A7" s="192" t="s">
        <v>78</v>
      </c>
      <c r="B7" s="192"/>
      <c r="C7" s="192"/>
      <c r="D7" s="22" t="s">
        <v>66</v>
      </c>
      <c r="E7" s="236" t="s">
        <v>82</v>
      </c>
      <c r="F7" s="236"/>
      <c r="G7" s="164" t="s">
        <v>79</v>
      </c>
      <c r="H7" s="164"/>
      <c r="I7" s="232"/>
      <c r="J7" s="6">
        <v>79</v>
      </c>
      <c r="K7" s="6">
        <v>78</v>
      </c>
      <c r="L7" s="6">
        <v>28</v>
      </c>
      <c r="M7" s="6">
        <v>33</v>
      </c>
      <c r="N7" s="6">
        <v>17</v>
      </c>
      <c r="O7" s="6" t="s">
        <v>126</v>
      </c>
      <c r="P7" s="6" t="s">
        <v>126</v>
      </c>
      <c r="Q7" s="4"/>
      <c r="R7" s="52" t="s">
        <v>80</v>
      </c>
      <c r="S7" s="52" t="s">
        <v>80</v>
      </c>
      <c r="T7" s="52" t="s">
        <v>80</v>
      </c>
      <c r="U7" s="6">
        <v>1</v>
      </c>
      <c r="V7" s="52" t="s">
        <v>126</v>
      </c>
      <c r="W7" s="6" t="s">
        <v>126</v>
      </c>
      <c r="X7" s="147" t="s">
        <v>81</v>
      </c>
      <c r="Y7" s="148"/>
      <c r="Z7" s="22" t="s">
        <v>222</v>
      </c>
      <c r="AA7" s="24" t="s">
        <v>223</v>
      </c>
      <c r="AB7" s="15" t="s">
        <v>79</v>
      </c>
    </row>
    <row r="8" spans="1:27" ht="9" customHeight="1">
      <c r="A8" s="1"/>
      <c r="B8" s="1"/>
      <c r="C8" s="1"/>
      <c r="D8" s="22"/>
      <c r="E8" s="66"/>
      <c r="F8" s="66"/>
      <c r="G8" s="29"/>
      <c r="H8" s="29"/>
      <c r="I8" s="29"/>
      <c r="J8" s="38"/>
      <c r="K8" s="6"/>
      <c r="L8" s="6"/>
      <c r="M8" s="6"/>
      <c r="N8" s="6"/>
      <c r="O8" s="6"/>
      <c r="P8" s="6"/>
      <c r="Q8" s="4"/>
      <c r="R8" s="52"/>
      <c r="S8" s="52"/>
      <c r="T8" s="52"/>
      <c r="U8" s="6"/>
      <c r="V8" s="52"/>
      <c r="W8" s="6"/>
      <c r="X8" s="5"/>
      <c r="Y8" s="18"/>
      <c r="Z8" s="22"/>
      <c r="AA8" s="24"/>
    </row>
    <row r="9" spans="4:27" ht="22.5" customHeight="1">
      <c r="D9" s="68" t="s">
        <v>66</v>
      </c>
      <c r="E9" s="238" t="s">
        <v>88</v>
      </c>
      <c r="F9" s="238"/>
      <c r="G9" s="70"/>
      <c r="J9" s="38">
        <v>92</v>
      </c>
      <c r="K9" s="6">
        <v>90</v>
      </c>
      <c r="L9" s="6">
        <v>48</v>
      </c>
      <c r="M9" s="6">
        <v>19</v>
      </c>
      <c r="N9" s="6">
        <v>23</v>
      </c>
      <c r="O9" s="6" t="s">
        <v>126</v>
      </c>
      <c r="P9" s="6" t="s">
        <v>126</v>
      </c>
      <c r="Q9" s="4"/>
      <c r="R9" s="52" t="s">
        <v>39</v>
      </c>
      <c r="S9" s="52" t="s">
        <v>39</v>
      </c>
      <c r="T9" s="52" t="s">
        <v>39</v>
      </c>
      <c r="U9" s="6">
        <v>2</v>
      </c>
      <c r="V9" s="6" t="s">
        <v>126</v>
      </c>
      <c r="W9" s="6" t="s">
        <v>126</v>
      </c>
      <c r="X9" s="5"/>
      <c r="Z9" s="68" t="s">
        <v>222</v>
      </c>
      <c r="AA9" s="70" t="s">
        <v>224</v>
      </c>
    </row>
    <row r="10" spans="4:27" ht="8.25" customHeight="1">
      <c r="D10" s="68"/>
      <c r="E10" s="69"/>
      <c r="F10" s="69"/>
      <c r="G10" s="70"/>
      <c r="J10" s="38"/>
      <c r="K10" s="6"/>
      <c r="L10" s="6"/>
      <c r="M10" s="6"/>
      <c r="N10" s="6"/>
      <c r="O10" s="6"/>
      <c r="P10" s="6"/>
      <c r="Q10" s="4"/>
      <c r="R10" s="52"/>
      <c r="S10" s="52"/>
      <c r="T10" s="52"/>
      <c r="U10" s="6"/>
      <c r="V10" s="6"/>
      <c r="W10" s="6"/>
      <c r="X10" s="5"/>
      <c r="Z10" s="68"/>
      <c r="AA10" s="70"/>
    </row>
    <row r="11" spans="4:27" s="13" customFormat="1" ht="22.5" customHeight="1">
      <c r="D11" s="71" t="s">
        <v>125</v>
      </c>
      <c r="E11" s="233" t="s">
        <v>82</v>
      </c>
      <c r="F11" s="233"/>
      <c r="G11" s="73"/>
      <c r="J11" s="44">
        <v>62</v>
      </c>
      <c r="K11" s="12">
        <v>60</v>
      </c>
      <c r="L11" s="12">
        <v>39</v>
      </c>
      <c r="M11" s="12">
        <v>16</v>
      </c>
      <c r="N11" s="12">
        <v>5</v>
      </c>
      <c r="O11" s="12">
        <v>67</v>
      </c>
      <c r="P11" s="74">
        <v>88</v>
      </c>
      <c r="Q11" s="3"/>
      <c r="R11" s="75">
        <v>1</v>
      </c>
      <c r="S11" s="75">
        <v>10</v>
      </c>
      <c r="T11" s="76">
        <v>20</v>
      </c>
      <c r="U11" s="12">
        <v>1</v>
      </c>
      <c r="V11" s="12">
        <v>11</v>
      </c>
      <c r="W11" s="74">
        <v>11</v>
      </c>
      <c r="X11" s="77"/>
      <c r="Z11" s="8" t="s">
        <v>225</v>
      </c>
      <c r="AA11" s="9" t="s">
        <v>223</v>
      </c>
    </row>
    <row r="12" spans="4:27" ht="8.25" customHeight="1">
      <c r="D12" s="68"/>
      <c r="E12" s="69"/>
      <c r="F12" s="69"/>
      <c r="G12" s="70"/>
      <c r="J12" s="38"/>
      <c r="K12" s="6"/>
      <c r="L12" s="6"/>
      <c r="M12" s="6"/>
      <c r="N12" s="6"/>
      <c r="O12" s="6"/>
      <c r="P12" s="6"/>
      <c r="Q12" s="4"/>
      <c r="R12" s="52"/>
      <c r="S12" s="52"/>
      <c r="T12" s="52"/>
      <c r="U12" s="6"/>
      <c r="V12" s="6"/>
      <c r="W12" s="6"/>
      <c r="X12" s="5"/>
      <c r="Z12" s="68"/>
      <c r="AA12" s="70"/>
    </row>
    <row r="13" spans="2:27" ht="20.25" customHeight="1">
      <c r="B13" s="192" t="s">
        <v>61</v>
      </c>
      <c r="C13" s="192"/>
      <c r="D13" s="192"/>
      <c r="E13" s="192"/>
      <c r="F13" s="192"/>
      <c r="G13" s="192"/>
      <c r="H13" s="192"/>
      <c r="I13" s="67" t="s">
        <v>15</v>
      </c>
      <c r="J13" s="38" t="s">
        <v>39</v>
      </c>
      <c r="K13" s="6" t="s">
        <v>39</v>
      </c>
      <c r="L13" s="6" t="s">
        <v>39</v>
      </c>
      <c r="M13" s="6" t="s">
        <v>39</v>
      </c>
      <c r="N13" s="6" t="s">
        <v>39</v>
      </c>
      <c r="O13" s="6" t="s">
        <v>39</v>
      </c>
      <c r="P13" s="6" t="s">
        <v>39</v>
      </c>
      <c r="Q13" s="4"/>
      <c r="R13" s="52" t="s">
        <v>39</v>
      </c>
      <c r="S13" s="52" t="s">
        <v>39</v>
      </c>
      <c r="T13" s="52" t="s">
        <v>39</v>
      </c>
      <c r="U13" s="52" t="s">
        <v>39</v>
      </c>
      <c r="V13" s="52" t="s">
        <v>39</v>
      </c>
      <c r="W13" s="52" t="s">
        <v>39</v>
      </c>
      <c r="X13" s="5"/>
      <c r="Z13" s="29" t="s">
        <v>15</v>
      </c>
      <c r="AA13" s="70"/>
    </row>
    <row r="14" spans="4:27" ht="20.25" customHeight="1">
      <c r="D14" s="192" t="s">
        <v>1</v>
      </c>
      <c r="E14" s="192"/>
      <c r="F14" s="192"/>
      <c r="G14" s="192"/>
      <c r="H14" s="192"/>
      <c r="I14" s="67" t="s">
        <v>17</v>
      </c>
      <c r="J14" s="38" t="s">
        <v>39</v>
      </c>
      <c r="K14" s="6" t="s">
        <v>39</v>
      </c>
      <c r="L14" s="6" t="s">
        <v>39</v>
      </c>
      <c r="M14" s="6" t="s">
        <v>39</v>
      </c>
      <c r="N14" s="6" t="s">
        <v>39</v>
      </c>
      <c r="O14" s="6" t="s">
        <v>39</v>
      </c>
      <c r="P14" s="6" t="s">
        <v>39</v>
      </c>
      <c r="Q14" s="4"/>
      <c r="R14" s="52" t="s">
        <v>39</v>
      </c>
      <c r="S14" s="52" t="s">
        <v>39</v>
      </c>
      <c r="T14" s="52" t="s">
        <v>39</v>
      </c>
      <c r="U14" s="52" t="s">
        <v>39</v>
      </c>
      <c r="V14" s="52" t="s">
        <v>39</v>
      </c>
      <c r="W14" s="52" t="s">
        <v>39</v>
      </c>
      <c r="X14" s="5"/>
      <c r="Z14" s="29" t="s">
        <v>17</v>
      </c>
      <c r="AA14" s="70"/>
    </row>
    <row r="15" spans="2:27" ht="20.25" customHeight="1">
      <c r="B15" s="237" t="s">
        <v>0</v>
      </c>
      <c r="D15" s="22">
        <v>1</v>
      </c>
      <c r="E15" s="24" t="s">
        <v>2</v>
      </c>
      <c r="F15" s="192" t="s">
        <v>3</v>
      </c>
      <c r="G15" s="192"/>
      <c r="H15" s="192"/>
      <c r="I15" s="67" t="s">
        <v>20</v>
      </c>
      <c r="J15" s="38">
        <v>5</v>
      </c>
      <c r="K15" s="6">
        <v>5</v>
      </c>
      <c r="L15" s="6">
        <v>4</v>
      </c>
      <c r="M15" s="6" t="s">
        <v>39</v>
      </c>
      <c r="N15" s="6">
        <v>1</v>
      </c>
      <c r="O15" s="6">
        <v>4</v>
      </c>
      <c r="P15" s="6">
        <v>5</v>
      </c>
      <c r="Q15" s="4"/>
      <c r="R15" s="52" t="s">
        <v>39</v>
      </c>
      <c r="S15" s="52" t="s">
        <v>39</v>
      </c>
      <c r="T15" s="52" t="s">
        <v>39</v>
      </c>
      <c r="U15" s="52" t="s">
        <v>39</v>
      </c>
      <c r="V15" s="52" t="s">
        <v>39</v>
      </c>
      <c r="W15" s="52" t="s">
        <v>39</v>
      </c>
      <c r="X15" s="5"/>
      <c r="Z15" s="29" t="s">
        <v>20</v>
      </c>
      <c r="AA15" s="70"/>
    </row>
    <row r="16" spans="2:27" ht="20.25" customHeight="1">
      <c r="B16" s="237"/>
      <c r="D16" s="22">
        <v>1</v>
      </c>
      <c r="E16" s="24" t="s">
        <v>2</v>
      </c>
      <c r="F16" s="18" t="s">
        <v>5</v>
      </c>
      <c r="G16" s="22">
        <v>3</v>
      </c>
      <c r="H16" s="24" t="s">
        <v>2</v>
      </c>
      <c r="I16" s="67" t="s">
        <v>22</v>
      </c>
      <c r="J16" s="38">
        <v>26</v>
      </c>
      <c r="K16" s="6">
        <v>26</v>
      </c>
      <c r="L16" s="6">
        <v>14</v>
      </c>
      <c r="M16" s="6">
        <v>8</v>
      </c>
      <c r="N16" s="6">
        <v>4</v>
      </c>
      <c r="O16" s="6">
        <v>22</v>
      </c>
      <c r="P16" s="6">
        <v>30</v>
      </c>
      <c r="Q16" s="4"/>
      <c r="R16" s="52" t="s">
        <v>39</v>
      </c>
      <c r="S16" s="52" t="s">
        <v>39</v>
      </c>
      <c r="T16" s="52" t="s">
        <v>39</v>
      </c>
      <c r="U16" s="52" t="s">
        <v>39</v>
      </c>
      <c r="V16" s="52" t="s">
        <v>39</v>
      </c>
      <c r="W16" s="52" t="s">
        <v>39</v>
      </c>
      <c r="X16" s="5"/>
      <c r="Z16" s="29" t="s">
        <v>22</v>
      </c>
      <c r="AA16" s="70"/>
    </row>
    <row r="17" spans="2:27" ht="20.25" customHeight="1">
      <c r="B17" s="237"/>
      <c r="D17" s="22">
        <v>3</v>
      </c>
      <c r="E17" s="24" t="s">
        <v>2</v>
      </c>
      <c r="F17" s="18" t="s">
        <v>5</v>
      </c>
      <c r="G17" s="22">
        <v>5</v>
      </c>
      <c r="H17" s="24" t="s">
        <v>2</v>
      </c>
      <c r="I17" s="67" t="s">
        <v>23</v>
      </c>
      <c r="J17" s="38">
        <v>19</v>
      </c>
      <c r="K17" s="6">
        <v>19</v>
      </c>
      <c r="L17" s="6">
        <v>12</v>
      </c>
      <c r="M17" s="6">
        <v>7</v>
      </c>
      <c r="N17" s="6" t="s">
        <v>39</v>
      </c>
      <c r="O17" s="6">
        <v>23</v>
      </c>
      <c r="P17" s="6">
        <v>33</v>
      </c>
      <c r="Q17" s="4"/>
      <c r="R17" s="52" t="s">
        <v>39</v>
      </c>
      <c r="S17" s="52" t="s">
        <v>39</v>
      </c>
      <c r="T17" s="52" t="s">
        <v>39</v>
      </c>
      <c r="U17" s="52" t="s">
        <v>39</v>
      </c>
      <c r="V17" s="52" t="s">
        <v>39</v>
      </c>
      <c r="W17" s="52" t="s">
        <v>39</v>
      </c>
      <c r="X17" s="5"/>
      <c r="Z17" s="29" t="s">
        <v>23</v>
      </c>
      <c r="AA17" s="70"/>
    </row>
    <row r="18" spans="2:27" ht="20.25" customHeight="1">
      <c r="B18" s="237"/>
      <c r="D18" s="22">
        <v>5</v>
      </c>
      <c r="E18" s="24" t="s">
        <v>2</v>
      </c>
      <c r="F18" s="18" t="s">
        <v>5</v>
      </c>
      <c r="G18" s="22">
        <v>10</v>
      </c>
      <c r="H18" s="24" t="s">
        <v>2</v>
      </c>
      <c r="I18" s="67" t="s">
        <v>24</v>
      </c>
      <c r="J18" s="38">
        <v>6</v>
      </c>
      <c r="K18" s="6">
        <v>6</v>
      </c>
      <c r="L18" s="6">
        <v>5</v>
      </c>
      <c r="M18" s="6">
        <v>1</v>
      </c>
      <c r="N18" s="6" t="s">
        <v>39</v>
      </c>
      <c r="O18" s="6">
        <v>9</v>
      </c>
      <c r="P18" s="6">
        <v>12</v>
      </c>
      <c r="Q18" s="4"/>
      <c r="R18" s="52" t="s">
        <v>39</v>
      </c>
      <c r="S18" s="52" t="s">
        <v>39</v>
      </c>
      <c r="T18" s="52" t="s">
        <v>39</v>
      </c>
      <c r="U18" s="52" t="s">
        <v>39</v>
      </c>
      <c r="V18" s="52" t="s">
        <v>39</v>
      </c>
      <c r="W18" s="52" t="s">
        <v>39</v>
      </c>
      <c r="X18" s="5"/>
      <c r="Z18" s="29" t="s">
        <v>24</v>
      </c>
      <c r="AA18" s="70"/>
    </row>
    <row r="19" spans="2:27" ht="20.25" customHeight="1">
      <c r="B19" s="237"/>
      <c r="D19" s="22">
        <v>10</v>
      </c>
      <c r="E19" s="24" t="s">
        <v>2</v>
      </c>
      <c r="F19" s="18" t="s">
        <v>5</v>
      </c>
      <c r="G19" s="22">
        <v>20</v>
      </c>
      <c r="H19" s="24" t="s">
        <v>2</v>
      </c>
      <c r="I19" s="67" t="s">
        <v>25</v>
      </c>
      <c r="J19" s="38" t="s">
        <v>39</v>
      </c>
      <c r="K19" s="6" t="s">
        <v>39</v>
      </c>
      <c r="L19" s="6" t="s">
        <v>39</v>
      </c>
      <c r="M19" s="6" t="s">
        <v>39</v>
      </c>
      <c r="N19" s="6" t="s">
        <v>39</v>
      </c>
      <c r="O19" s="6" t="s">
        <v>39</v>
      </c>
      <c r="P19" s="6" t="s">
        <v>39</v>
      </c>
      <c r="Q19" s="4"/>
      <c r="R19" s="52" t="s">
        <v>39</v>
      </c>
      <c r="S19" s="52" t="s">
        <v>39</v>
      </c>
      <c r="T19" s="52" t="s">
        <v>39</v>
      </c>
      <c r="U19" s="52" t="s">
        <v>39</v>
      </c>
      <c r="V19" s="52" t="s">
        <v>39</v>
      </c>
      <c r="W19" s="52" t="s">
        <v>39</v>
      </c>
      <c r="X19" s="5"/>
      <c r="Z19" s="29" t="s">
        <v>25</v>
      </c>
      <c r="AA19" s="70"/>
    </row>
    <row r="20" spans="2:27" ht="20.25" customHeight="1">
      <c r="B20" s="237"/>
      <c r="D20" s="22">
        <v>20</v>
      </c>
      <c r="E20" s="24" t="s">
        <v>2</v>
      </c>
      <c r="F20" s="18" t="s">
        <v>5</v>
      </c>
      <c r="G20" s="22">
        <v>30</v>
      </c>
      <c r="H20" s="24" t="s">
        <v>2</v>
      </c>
      <c r="I20" s="67" t="s">
        <v>26</v>
      </c>
      <c r="J20" s="38">
        <v>1</v>
      </c>
      <c r="K20" s="6" t="s">
        <v>39</v>
      </c>
      <c r="L20" s="6" t="s">
        <v>39</v>
      </c>
      <c r="M20" s="6" t="s">
        <v>39</v>
      </c>
      <c r="N20" s="6" t="s">
        <v>39</v>
      </c>
      <c r="O20" s="6" t="s">
        <v>39</v>
      </c>
      <c r="P20" s="6" t="s">
        <v>39</v>
      </c>
      <c r="Q20" s="4"/>
      <c r="R20" s="52" t="s">
        <v>39</v>
      </c>
      <c r="S20" s="52" t="s">
        <v>39</v>
      </c>
      <c r="T20" s="52" t="s">
        <v>39</v>
      </c>
      <c r="U20" s="6">
        <v>1</v>
      </c>
      <c r="V20" s="6">
        <v>11</v>
      </c>
      <c r="W20" s="6">
        <v>11</v>
      </c>
      <c r="X20" s="5"/>
      <c r="Z20" s="29" t="s">
        <v>26</v>
      </c>
      <c r="AA20" s="70"/>
    </row>
    <row r="21" spans="2:27" ht="20.25" customHeight="1">
      <c r="B21" s="237"/>
      <c r="D21" s="22">
        <v>30</v>
      </c>
      <c r="E21" s="24" t="s">
        <v>2</v>
      </c>
      <c r="F21" s="18" t="s">
        <v>5</v>
      </c>
      <c r="G21" s="22">
        <v>50</v>
      </c>
      <c r="H21" s="24" t="s">
        <v>2</v>
      </c>
      <c r="I21" s="67" t="s">
        <v>27</v>
      </c>
      <c r="J21" s="38">
        <v>1</v>
      </c>
      <c r="K21" s="6" t="s">
        <v>39</v>
      </c>
      <c r="L21" s="6" t="s">
        <v>39</v>
      </c>
      <c r="M21" s="6" t="s">
        <v>39</v>
      </c>
      <c r="N21" s="6" t="s">
        <v>39</v>
      </c>
      <c r="O21" s="6" t="s">
        <v>39</v>
      </c>
      <c r="P21" s="6" t="s">
        <v>39</v>
      </c>
      <c r="Q21" s="4"/>
      <c r="R21" s="52">
        <v>1</v>
      </c>
      <c r="S21" s="52">
        <v>10</v>
      </c>
      <c r="T21" s="52">
        <v>20</v>
      </c>
      <c r="U21" s="52" t="s">
        <v>39</v>
      </c>
      <c r="V21" s="52" t="s">
        <v>39</v>
      </c>
      <c r="W21" s="52" t="s">
        <v>39</v>
      </c>
      <c r="X21" s="5"/>
      <c r="Z21" s="29" t="s">
        <v>27</v>
      </c>
      <c r="AA21" s="70"/>
    </row>
    <row r="22" spans="2:27" ht="20.25" customHeight="1">
      <c r="B22" s="237"/>
      <c r="D22" s="22">
        <v>50</v>
      </c>
      <c r="E22" s="24" t="s">
        <v>2</v>
      </c>
      <c r="F22" s="18" t="s">
        <v>5</v>
      </c>
      <c r="G22" s="22">
        <v>100</v>
      </c>
      <c r="H22" s="24" t="s">
        <v>2</v>
      </c>
      <c r="I22" s="67" t="s">
        <v>28</v>
      </c>
      <c r="J22" s="38" t="s">
        <v>39</v>
      </c>
      <c r="K22" s="6" t="s">
        <v>39</v>
      </c>
      <c r="L22" s="6" t="s">
        <v>39</v>
      </c>
      <c r="M22" s="6" t="s">
        <v>39</v>
      </c>
      <c r="N22" s="6" t="s">
        <v>39</v>
      </c>
      <c r="O22" s="6" t="s">
        <v>39</v>
      </c>
      <c r="P22" s="6" t="s">
        <v>39</v>
      </c>
      <c r="Q22" s="4"/>
      <c r="R22" s="52" t="s">
        <v>39</v>
      </c>
      <c r="S22" s="52" t="s">
        <v>39</v>
      </c>
      <c r="T22" s="52" t="s">
        <v>39</v>
      </c>
      <c r="U22" s="52" t="s">
        <v>39</v>
      </c>
      <c r="V22" s="52" t="s">
        <v>39</v>
      </c>
      <c r="W22" s="52" t="s">
        <v>39</v>
      </c>
      <c r="X22" s="5"/>
      <c r="Z22" s="29" t="s">
        <v>28</v>
      </c>
      <c r="AA22" s="70"/>
    </row>
    <row r="23" spans="2:27" ht="9.75" customHeight="1">
      <c r="B23" s="18"/>
      <c r="C23" s="18"/>
      <c r="D23" s="18"/>
      <c r="E23" s="18"/>
      <c r="F23" s="18"/>
      <c r="G23" s="18"/>
      <c r="H23" s="18"/>
      <c r="I23" s="2"/>
      <c r="J23" s="38"/>
      <c r="K23" s="6"/>
      <c r="L23" s="6"/>
      <c r="M23" s="6"/>
      <c r="N23" s="6"/>
      <c r="O23" s="6"/>
      <c r="P23" s="6"/>
      <c r="Q23" s="4"/>
      <c r="R23" s="52"/>
      <c r="S23" s="52"/>
      <c r="T23" s="52"/>
      <c r="U23" s="6"/>
      <c r="V23" s="6"/>
      <c r="W23" s="6"/>
      <c r="X23" s="5"/>
      <c r="Z23" s="18"/>
      <c r="AA23" s="70"/>
    </row>
    <row r="24" spans="2:27" ht="20.25" customHeight="1">
      <c r="B24" s="192" t="s">
        <v>62</v>
      </c>
      <c r="C24" s="192"/>
      <c r="D24" s="192"/>
      <c r="E24" s="192"/>
      <c r="F24" s="192"/>
      <c r="G24" s="192"/>
      <c r="H24" s="192"/>
      <c r="I24" s="67" t="s">
        <v>30</v>
      </c>
      <c r="J24" s="38" t="s">
        <v>39</v>
      </c>
      <c r="K24" s="6" t="s">
        <v>39</v>
      </c>
      <c r="L24" s="6" t="s">
        <v>39</v>
      </c>
      <c r="M24" s="6" t="s">
        <v>39</v>
      </c>
      <c r="N24" s="6" t="s">
        <v>39</v>
      </c>
      <c r="O24" s="6" t="s">
        <v>39</v>
      </c>
      <c r="P24" s="6" t="s">
        <v>39</v>
      </c>
      <c r="Q24" s="4"/>
      <c r="R24" s="52" t="s">
        <v>39</v>
      </c>
      <c r="S24" s="52" t="s">
        <v>39</v>
      </c>
      <c r="T24" s="52" t="s">
        <v>39</v>
      </c>
      <c r="U24" s="52" t="s">
        <v>39</v>
      </c>
      <c r="V24" s="52" t="s">
        <v>39</v>
      </c>
      <c r="W24" s="52" t="s">
        <v>39</v>
      </c>
      <c r="X24" s="5"/>
      <c r="Z24" s="29" t="s">
        <v>30</v>
      </c>
      <c r="AA24" s="70"/>
    </row>
    <row r="25" spans="2:27" ht="20.25" customHeight="1">
      <c r="B25" s="192" t="s">
        <v>63</v>
      </c>
      <c r="C25" s="192"/>
      <c r="D25" s="192"/>
      <c r="E25" s="192"/>
      <c r="F25" s="192"/>
      <c r="G25" s="192"/>
      <c r="H25" s="192"/>
      <c r="I25" s="67" t="s">
        <v>32</v>
      </c>
      <c r="J25" s="38">
        <v>4</v>
      </c>
      <c r="K25" s="6">
        <v>4</v>
      </c>
      <c r="L25" s="6">
        <v>4</v>
      </c>
      <c r="M25" s="6" t="s">
        <v>39</v>
      </c>
      <c r="N25" s="6" t="s">
        <v>39</v>
      </c>
      <c r="O25" s="6">
        <v>9</v>
      </c>
      <c r="P25" s="6">
        <v>8</v>
      </c>
      <c r="Q25" s="4"/>
      <c r="R25" s="52" t="s">
        <v>39</v>
      </c>
      <c r="S25" s="52" t="s">
        <v>39</v>
      </c>
      <c r="T25" s="52" t="s">
        <v>39</v>
      </c>
      <c r="U25" s="52" t="s">
        <v>39</v>
      </c>
      <c r="V25" s="52" t="s">
        <v>39</v>
      </c>
      <c r="W25" s="52" t="s">
        <v>39</v>
      </c>
      <c r="X25" s="5"/>
      <c r="Z25" s="29" t="s">
        <v>32</v>
      </c>
      <c r="AA25" s="70"/>
    </row>
    <row r="26" spans="1:27" ht="20.25" customHeight="1" thickBot="1">
      <c r="A26" s="30"/>
      <c r="B26" s="192" t="s">
        <v>6</v>
      </c>
      <c r="C26" s="192"/>
      <c r="D26" s="192"/>
      <c r="E26" s="192"/>
      <c r="F26" s="192"/>
      <c r="G26" s="192"/>
      <c r="H26" s="192"/>
      <c r="I26" s="67" t="s">
        <v>34</v>
      </c>
      <c r="J26" s="38" t="s">
        <v>39</v>
      </c>
      <c r="K26" s="6" t="s">
        <v>39</v>
      </c>
      <c r="L26" s="6" t="s">
        <v>39</v>
      </c>
      <c r="M26" s="6" t="s">
        <v>39</v>
      </c>
      <c r="N26" s="6" t="s">
        <v>39</v>
      </c>
      <c r="O26" s="6" t="s">
        <v>39</v>
      </c>
      <c r="P26" s="6" t="s">
        <v>39</v>
      </c>
      <c r="Q26" s="4"/>
      <c r="R26" s="52" t="s">
        <v>39</v>
      </c>
      <c r="S26" s="52" t="s">
        <v>39</v>
      </c>
      <c r="T26" s="52" t="s">
        <v>39</v>
      </c>
      <c r="U26" s="52" t="s">
        <v>39</v>
      </c>
      <c r="V26" s="52" t="s">
        <v>39</v>
      </c>
      <c r="W26" s="52" t="s">
        <v>39</v>
      </c>
      <c r="X26" s="5"/>
      <c r="Z26" s="29" t="s">
        <v>34</v>
      </c>
      <c r="AA26" s="70"/>
    </row>
    <row r="27" spans="1:28" ht="22.5" customHeight="1">
      <c r="A27" s="78" t="s">
        <v>220</v>
      </c>
      <c r="B27" s="214" t="s">
        <v>221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42"/>
      <c r="O27" s="42"/>
      <c r="P27" s="42"/>
      <c r="Q27" s="18"/>
      <c r="R27" s="42"/>
      <c r="S27" s="42"/>
      <c r="T27" s="42"/>
      <c r="U27" s="42"/>
      <c r="V27" s="42"/>
      <c r="W27" s="163" t="s">
        <v>166</v>
      </c>
      <c r="X27" s="227"/>
      <c r="Y27" s="227"/>
      <c r="Z27" s="227"/>
      <c r="AA27" s="227"/>
      <c r="AB27" s="227"/>
    </row>
    <row r="28" spans="24:28" ht="22.5" customHeight="1">
      <c r="X28" s="224" t="s">
        <v>59</v>
      </c>
      <c r="Y28" s="225"/>
      <c r="Z28" s="225"/>
      <c r="AA28" s="225"/>
      <c r="AB28" s="225"/>
    </row>
    <row r="29" spans="2:28" ht="26.25" customHeight="1">
      <c r="B29" s="182" t="s">
        <v>158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6"/>
      <c r="R29" s="132" t="s">
        <v>60</v>
      </c>
      <c r="S29" s="132"/>
      <c r="T29" s="132"/>
      <c r="U29" s="132"/>
      <c r="V29" s="132"/>
      <c r="W29" s="132"/>
      <c r="X29" s="132"/>
      <c r="Y29" s="132"/>
      <c r="Z29" s="132"/>
      <c r="AA29" s="132"/>
      <c r="AB29" s="132"/>
    </row>
    <row r="30" spans="1:28" ht="22.5" customHeight="1" thickBot="1">
      <c r="A30" s="18"/>
      <c r="W30" s="175" t="s">
        <v>104</v>
      </c>
      <c r="X30" s="175"/>
      <c r="Y30" s="175"/>
      <c r="Z30" s="175"/>
      <c r="AA30" s="175"/>
      <c r="AB30" s="175"/>
    </row>
    <row r="31" spans="1:29" ht="22.5" customHeight="1">
      <c r="A31" s="201" t="s">
        <v>7</v>
      </c>
      <c r="B31" s="201"/>
      <c r="C31" s="201"/>
      <c r="D31" s="201"/>
      <c r="E31" s="201"/>
      <c r="F31" s="201"/>
      <c r="G31" s="201"/>
      <c r="H31" s="201"/>
      <c r="I31" s="201"/>
      <c r="J31" s="169" t="s">
        <v>95</v>
      </c>
      <c r="K31" s="169"/>
      <c r="L31" s="169"/>
      <c r="M31" s="169"/>
      <c r="N31" s="169"/>
      <c r="O31" s="81" t="s">
        <v>99</v>
      </c>
      <c r="P31" s="82"/>
      <c r="Q31" s="25"/>
      <c r="R31" s="82"/>
      <c r="S31" s="82"/>
      <c r="T31" s="83"/>
      <c r="U31" s="169" t="s">
        <v>96</v>
      </c>
      <c r="V31" s="169"/>
      <c r="W31" s="169"/>
      <c r="X31" s="169"/>
      <c r="Y31" s="169"/>
      <c r="Z31" s="169"/>
      <c r="AA31" s="169"/>
      <c r="AB31" s="193"/>
      <c r="AC31" s="18"/>
    </row>
    <row r="32" spans="1:29" ht="22.5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22" t="s">
        <v>91</v>
      </c>
      <c r="K32" s="223"/>
      <c r="L32" s="84" t="s">
        <v>92</v>
      </c>
      <c r="M32" s="84" t="s">
        <v>93</v>
      </c>
      <c r="N32" s="84" t="s">
        <v>94</v>
      </c>
      <c r="O32" s="222" t="s">
        <v>91</v>
      </c>
      <c r="P32" s="231"/>
      <c r="Q32" s="85"/>
      <c r="R32" s="86" t="s">
        <v>92</v>
      </c>
      <c r="S32" s="84" t="s">
        <v>93</v>
      </c>
      <c r="T32" s="84" t="s">
        <v>94</v>
      </c>
      <c r="U32" s="222" t="s">
        <v>91</v>
      </c>
      <c r="V32" s="223"/>
      <c r="W32" s="84" t="s">
        <v>92</v>
      </c>
      <c r="X32" s="228" t="s">
        <v>93</v>
      </c>
      <c r="Y32" s="228"/>
      <c r="Z32" s="228"/>
      <c r="AA32" s="228" t="s">
        <v>94</v>
      </c>
      <c r="AB32" s="229"/>
      <c r="AC32" s="18"/>
    </row>
    <row r="33" spans="1:29" ht="7.5" customHeight="1">
      <c r="A33" s="18"/>
      <c r="B33" s="18"/>
      <c r="C33" s="18"/>
      <c r="D33" s="18"/>
      <c r="E33" s="18"/>
      <c r="F33" s="18"/>
      <c r="G33" s="18"/>
      <c r="H33" s="18"/>
      <c r="I33" s="18"/>
      <c r="J33" s="87"/>
      <c r="K33" s="88"/>
      <c r="L33" s="89"/>
      <c r="M33" s="89"/>
      <c r="N33" s="89"/>
      <c r="O33" s="87"/>
      <c r="P33" s="88"/>
      <c r="Q33" s="85"/>
      <c r="R33" s="1"/>
      <c r="S33" s="1"/>
      <c r="T33" s="89"/>
      <c r="U33" s="90"/>
      <c r="V33" s="85"/>
      <c r="W33" s="1"/>
      <c r="X33" s="89"/>
      <c r="Y33" s="89"/>
      <c r="Z33" s="89"/>
      <c r="AA33" s="89"/>
      <c r="AB33" s="89"/>
      <c r="AC33" s="18"/>
    </row>
    <row r="34" spans="1:28" ht="22.5" customHeight="1">
      <c r="A34" s="192" t="s">
        <v>78</v>
      </c>
      <c r="B34" s="192"/>
      <c r="C34" s="192"/>
      <c r="D34" s="22" t="s">
        <v>66</v>
      </c>
      <c r="E34" s="236" t="s">
        <v>82</v>
      </c>
      <c r="F34" s="236"/>
      <c r="G34" s="164" t="s">
        <v>79</v>
      </c>
      <c r="H34" s="164"/>
      <c r="I34" s="232"/>
      <c r="J34" s="190">
        <v>108</v>
      </c>
      <c r="K34" s="151"/>
      <c r="L34" s="4">
        <v>3</v>
      </c>
      <c r="M34" s="4">
        <v>22</v>
      </c>
      <c r="N34" s="4">
        <v>83</v>
      </c>
      <c r="O34" s="190">
        <f>SUM(R34:T34)</f>
        <v>108</v>
      </c>
      <c r="P34" s="151"/>
      <c r="Q34" s="25"/>
      <c r="R34" s="21">
        <v>3</v>
      </c>
      <c r="S34" s="21">
        <v>22</v>
      </c>
      <c r="T34" s="91">
        <v>83</v>
      </c>
      <c r="U34" s="190" t="s">
        <v>9</v>
      </c>
      <c r="V34" s="151"/>
      <c r="W34" s="21" t="s">
        <v>97</v>
      </c>
      <c r="X34" s="175" t="s">
        <v>97</v>
      </c>
      <c r="Y34" s="175"/>
      <c r="Z34" s="175"/>
      <c r="AA34" s="175" t="s">
        <v>98</v>
      </c>
      <c r="AB34" s="175"/>
    </row>
    <row r="35" spans="1:28" ht="7.5" customHeight="1">
      <c r="A35" s="1"/>
      <c r="B35" s="1"/>
      <c r="C35" s="1"/>
      <c r="D35" s="22"/>
      <c r="E35" s="66"/>
      <c r="F35" s="66"/>
      <c r="G35" s="29"/>
      <c r="H35" s="29"/>
      <c r="I35" s="29"/>
      <c r="J35" s="38"/>
      <c r="K35" s="4"/>
      <c r="L35" s="4"/>
      <c r="M35" s="4"/>
      <c r="N35" s="4"/>
      <c r="O35" s="38"/>
      <c r="P35" s="4"/>
      <c r="Q35" s="25"/>
      <c r="R35" s="21"/>
      <c r="S35" s="21"/>
      <c r="T35" s="21"/>
      <c r="U35" s="44"/>
      <c r="V35" s="3"/>
      <c r="W35" s="21"/>
      <c r="X35" s="21"/>
      <c r="Y35" s="21"/>
      <c r="Z35" s="21"/>
      <c r="AA35" s="21"/>
      <c r="AB35" s="21"/>
    </row>
    <row r="36" spans="4:28" ht="22.5" customHeight="1">
      <c r="D36" s="68" t="s">
        <v>66</v>
      </c>
      <c r="E36" s="238" t="s">
        <v>88</v>
      </c>
      <c r="F36" s="238"/>
      <c r="G36" s="70"/>
      <c r="J36" s="190">
        <v>126</v>
      </c>
      <c r="K36" s="151"/>
      <c r="L36" s="4">
        <v>4</v>
      </c>
      <c r="M36" s="4">
        <v>15</v>
      </c>
      <c r="N36" s="4">
        <v>107</v>
      </c>
      <c r="O36" s="190">
        <f>SUM(R36:T36)</f>
        <v>120</v>
      </c>
      <c r="P36" s="151"/>
      <c r="Q36" s="85"/>
      <c r="R36" s="21">
        <v>4</v>
      </c>
      <c r="S36" s="21">
        <v>15</v>
      </c>
      <c r="T36" s="91">
        <v>101</v>
      </c>
      <c r="U36" s="190">
        <f>SUM(W36:AB36)</f>
        <v>6</v>
      </c>
      <c r="V36" s="151"/>
      <c r="W36" s="21" t="s">
        <v>39</v>
      </c>
      <c r="X36" s="175" t="s">
        <v>39</v>
      </c>
      <c r="Y36" s="175"/>
      <c r="Z36" s="175"/>
      <c r="AA36" s="220">
        <v>6</v>
      </c>
      <c r="AB36" s="220"/>
    </row>
    <row r="37" spans="4:28" ht="7.5" customHeight="1">
      <c r="D37" s="68"/>
      <c r="E37" s="69"/>
      <c r="F37" s="69"/>
      <c r="G37" s="70"/>
      <c r="J37" s="38"/>
      <c r="K37" s="4"/>
      <c r="L37" s="4"/>
      <c r="M37" s="4"/>
      <c r="N37" s="4"/>
      <c r="O37" s="38"/>
      <c r="P37" s="4"/>
      <c r="Q37" s="85"/>
      <c r="R37" s="21"/>
      <c r="S37" s="21"/>
      <c r="T37" s="91"/>
      <c r="U37" s="38"/>
      <c r="V37" s="4"/>
      <c r="W37" s="21"/>
      <c r="X37" s="21"/>
      <c r="Y37" s="21"/>
      <c r="Z37" s="21"/>
      <c r="AA37" s="49"/>
      <c r="AB37" s="49"/>
    </row>
    <row r="38" spans="4:28" s="13" customFormat="1" ht="22.5" customHeight="1">
      <c r="D38" s="71" t="s">
        <v>125</v>
      </c>
      <c r="E38" s="233" t="s">
        <v>82</v>
      </c>
      <c r="F38" s="233"/>
      <c r="G38" s="73"/>
      <c r="J38" s="188">
        <v>83</v>
      </c>
      <c r="K38" s="189"/>
      <c r="L38" s="3">
        <v>1</v>
      </c>
      <c r="M38" s="3">
        <v>5</v>
      </c>
      <c r="N38" s="3">
        <v>77</v>
      </c>
      <c r="O38" s="188">
        <v>75</v>
      </c>
      <c r="P38" s="189"/>
      <c r="Q38" s="92"/>
      <c r="R38" s="7">
        <v>1</v>
      </c>
      <c r="S38" s="7">
        <v>5</v>
      </c>
      <c r="T38" s="93">
        <v>69</v>
      </c>
      <c r="U38" s="188">
        <v>8</v>
      </c>
      <c r="V38" s="189"/>
      <c r="W38" s="21" t="s">
        <v>39</v>
      </c>
      <c r="X38" s="175" t="s">
        <v>39</v>
      </c>
      <c r="Y38" s="175"/>
      <c r="Z38" s="175"/>
      <c r="AA38" s="221">
        <v>8</v>
      </c>
      <c r="AB38" s="221"/>
    </row>
    <row r="39" spans="4:28" ht="9" customHeight="1">
      <c r="D39" s="68"/>
      <c r="E39" s="69"/>
      <c r="F39" s="69"/>
      <c r="G39" s="70"/>
      <c r="J39" s="38"/>
      <c r="K39" s="4"/>
      <c r="L39" s="4"/>
      <c r="M39" s="4"/>
      <c r="N39" s="4"/>
      <c r="O39" s="38"/>
      <c r="P39" s="4"/>
      <c r="Q39" s="85"/>
      <c r="R39" s="21"/>
      <c r="S39" s="21"/>
      <c r="T39" s="21"/>
      <c r="U39" s="38"/>
      <c r="V39" s="4"/>
      <c r="W39" s="21"/>
      <c r="X39" s="21"/>
      <c r="Y39" s="21"/>
      <c r="Z39" s="21"/>
      <c r="AA39" s="49"/>
      <c r="AB39" s="49"/>
    </row>
    <row r="40" spans="2:28" ht="20.25" customHeight="1">
      <c r="B40" s="192" t="s">
        <v>61</v>
      </c>
      <c r="C40" s="192"/>
      <c r="D40" s="192"/>
      <c r="E40" s="192"/>
      <c r="F40" s="192"/>
      <c r="G40" s="192"/>
      <c r="H40" s="192"/>
      <c r="I40" s="67" t="s">
        <v>15</v>
      </c>
      <c r="J40" s="190" t="str">
        <f>IF((SUM(M40:P40))=0,"－",(SUM(M40:P40)))</f>
        <v>－</v>
      </c>
      <c r="K40" s="151"/>
      <c r="L40" s="4" t="s">
        <v>9</v>
      </c>
      <c r="M40" s="4" t="s">
        <v>9</v>
      </c>
      <c r="N40" s="4" t="s">
        <v>9</v>
      </c>
      <c r="O40" s="188" t="s">
        <v>39</v>
      </c>
      <c r="P40" s="189"/>
      <c r="Q40" s="85"/>
      <c r="R40" s="4" t="s">
        <v>9</v>
      </c>
      <c r="S40" s="4" t="s">
        <v>9</v>
      </c>
      <c r="T40" s="4" t="s">
        <v>9</v>
      </c>
      <c r="U40" s="190" t="s">
        <v>39</v>
      </c>
      <c r="V40" s="151"/>
      <c r="W40" s="21" t="s">
        <v>39</v>
      </c>
      <c r="X40" s="175" t="s">
        <v>39</v>
      </c>
      <c r="Y40" s="175"/>
      <c r="Z40" s="175"/>
      <c r="AA40" s="175" t="s">
        <v>39</v>
      </c>
      <c r="AB40" s="175"/>
    </row>
    <row r="41" spans="4:28" ht="20.25" customHeight="1">
      <c r="D41" s="192" t="s">
        <v>1</v>
      </c>
      <c r="E41" s="192"/>
      <c r="F41" s="192"/>
      <c r="G41" s="192"/>
      <c r="H41" s="192"/>
      <c r="I41" s="67" t="s">
        <v>17</v>
      </c>
      <c r="J41" s="190" t="str">
        <f>IF((SUM(M41:P41))=0,"－",(SUM(M41:P41)))</f>
        <v>－</v>
      </c>
      <c r="K41" s="151"/>
      <c r="L41" s="4" t="s">
        <v>9</v>
      </c>
      <c r="M41" s="4" t="s">
        <v>9</v>
      </c>
      <c r="N41" s="4" t="s">
        <v>9</v>
      </c>
      <c r="O41" s="188" t="s">
        <v>39</v>
      </c>
      <c r="P41" s="189"/>
      <c r="Q41" s="25"/>
      <c r="R41" s="4" t="s">
        <v>9</v>
      </c>
      <c r="S41" s="4" t="s">
        <v>9</v>
      </c>
      <c r="T41" s="4" t="s">
        <v>9</v>
      </c>
      <c r="U41" s="190" t="s">
        <v>39</v>
      </c>
      <c r="V41" s="151"/>
      <c r="W41" s="21" t="s">
        <v>39</v>
      </c>
      <c r="X41" s="175" t="s">
        <v>39</v>
      </c>
      <c r="Y41" s="175"/>
      <c r="Z41" s="175"/>
      <c r="AA41" s="175" t="s">
        <v>39</v>
      </c>
      <c r="AB41" s="175"/>
    </row>
    <row r="42" spans="2:28" ht="20.25" customHeight="1">
      <c r="B42" s="237" t="s">
        <v>0</v>
      </c>
      <c r="D42" s="22">
        <v>1</v>
      </c>
      <c r="E42" s="24" t="s">
        <v>2</v>
      </c>
      <c r="F42" s="192" t="s">
        <v>3</v>
      </c>
      <c r="G42" s="192"/>
      <c r="H42" s="192"/>
      <c r="I42" s="67" t="s">
        <v>20</v>
      </c>
      <c r="J42" s="190">
        <v>6</v>
      </c>
      <c r="K42" s="151"/>
      <c r="L42" s="4" t="s">
        <v>9</v>
      </c>
      <c r="M42" s="4">
        <v>3</v>
      </c>
      <c r="N42" s="4">
        <v>3</v>
      </c>
      <c r="O42" s="190">
        <v>6</v>
      </c>
      <c r="P42" s="151"/>
      <c r="Q42" s="85"/>
      <c r="R42" s="4" t="s">
        <v>9</v>
      </c>
      <c r="S42" s="6">
        <v>3</v>
      </c>
      <c r="T42" s="4">
        <v>3</v>
      </c>
      <c r="U42" s="190" t="s">
        <v>39</v>
      </c>
      <c r="V42" s="151"/>
      <c r="W42" s="21" t="s">
        <v>39</v>
      </c>
      <c r="X42" s="175" t="s">
        <v>39</v>
      </c>
      <c r="Y42" s="175"/>
      <c r="Z42" s="175"/>
      <c r="AA42" s="175" t="s">
        <v>39</v>
      </c>
      <c r="AB42" s="175"/>
    </row>
    <row r="43" spans="2:28" ht="20.25" customHeight="1">
      <c r="B43" s="237"/>
      <c r="D43" s="22">
        <v>1</v>
      </c>
      <c r="E43" s="24" t="s">
        <v>4</v>
      </c>
      <c r="F43" s="18" t="s">
        <v>5</v>
      </c>
      <c r="G43" s="22">
        <v>3</v>
      </c>
      <c r="H43" s="24" t="s">
        <v>4</v>
      </c>
      <c r="I43" s="67" t="s">
        <v>22</v>
      </c>
      <c r="J43" s="190">
        <v>26</v>
      </c>
      <c r="K43" s="151"/>
      <c r="L43" s="4" t="s">
        <v>9</v>
      </c>
      <c r="M43" s="4" t="s">
        <v>9</v>
      </c>
      <c r="N43" s="4">
        <v>26</v>
      </c>
      <c r="O43" s="190">
        <v>26</v>
      </c>
      <c r="P43" s="151"/>
      <c r="Q43" s="4"/>
      <c r="R43" s="4" t="s">
        <v>9</v>
      </c>
      <c r="S43" s="4" t="s">
        <v>9</v>
      </c>
      <c r="T43" s="4">
        <v>26</v>
      </c>
      <c r="U43" s="190" t="s">
        <v>39</v>
      </c>
      <c r="V43" s="151"/>
      <c r="W43" s="21" t="s">
        <v>39</v>
      </c>
      <c r="X43" s="175" t="s">
        <v>39</v>
      </c>
      <c r="Y43" s="175"/>
      <c r="Z43" s="175"/>
      <c r="AA43" s="175" t="s">
        <v>39</v>
      </c>
      <c r="AB43" s="175"/>
    </row>
    <row r="44" spans="2:28" ht="20.25" customHeight="1">
      <c r="B44" s="237"/>
      <c r="D44" s="22">
        <v>3</v>
      </c>
      <c r="E44" s="24" t="s">
        <v>4</v>
      </c>
      <c r="F44" s="18" t="s">
        <v>5</v>
      </c>
      <c r="G44" s="22">
        <v>5</v>
      </c>
      <c r="H44" s="24" t="s">
        <v>4</v>
      </c>
      <c r="I44" s="67" t="s">
        <v>23</v>
      </c>
      <c r="J44" s="190">
        <v>24</v>
      </c>
      <c r="K44" s="151"/>
      <c r="L44" s="4">
        <v>1</v>
      </c>
      <c r="M44" s="4">
        <v>2</v>
      </c>
      <c r="N44" s="4">
        <v>21</v>
      </c>
      <c r="O44" s="190">
        <v>24</v>
      </c>
      <c r="P44" s="151"/>
      <c r="Q44" s="4"/>
      <c r="R44" s="6">
        <v>1</v>
      </c>
      <c r="S44" s="6">
        <v>2</v>
      </c>
      <c r="T44" s="4">
        <v>21</v>
      </c>
      <c r="U44" s="190" t="s">
        <v>39</v>
      </c>
      <c r="V44" s="151"/>
      <c r="W44" s="21" t="s">
        <v>39</v>
      </c>
      <c r="X44" s="175" t="s">
        <v>39</v>
      </c>
      <c r="Y44" s="175"/>
      <c r="Z44" s="175"/>
      <c r="AA44" s="175" t="s">
        <v>39</v>
      </c>
      <c r="AB44" s="175"/>
    </row>
    <row r="45" spans="2:28" ht="20.25" customHeight="1">
      <c r="B45" s="237"/>
      <c r="D45" s="22">
        <v>5</v>
      </c>
      <c r="E45" s="24" t="s">
        <v>4</v>
      </c>
      <c r="F45" s="18" t="s">
        <v>5</v>
      </c>
      <c r="G45" s="22">
        <v>10</v>
      </c>
      <c r="H45" s="24" t="s">
        <v>4</v>
      </c>
      <c r="I45" s="67" t="s">
        <v>24</v>
      </c>
      <c r="J45" s="190">
        <v>15</v>
      </c>
      <c r="K45" s="151"/>
      <c r="L45" s="4" t="s">
        <v>9</v>
      </c>
      <c r="M45" s="4" t="s">
        <v>9</v>
      </c>
      <c r="N45" s="4">
        <v>15</v>
      </c>
      <c r="O45" s="190">
        <v>15</v>
      </c>
      <c r="P45" s="151"/>
      <c r="Q45" s="4"/>
      <c r="R45" s="4" t="s">
        <v>9</v>
      </c>
      <c r="S45" s="4" t="s">
        <v>9</v>
      </c>
      <c r="T45" s="4">
        <v>15</v>
      </c>
      <c r="U45" s="190" t="s">
        <v>39</v>
      </c>
      <c r="V45" s="151"/>
      <c r="W45" s="21" t="s">
        <v>39</v>
      </c>
      <c r="X45" s="175" t="s">
        <v>39</v>
      </c>
      <c r="Y45" s="175"/>
      <c r="Z45" s="175"/>
      <c r="AA45" s="175" t="s">
        <v>39</v>
      </c>
      <c r="AB45" s="175"/>
    </row>
    <row r="46" spans="2:28" ht="20.25" customHeight="1">
      <c r="B46" s="237"/>
      <c r="D46" s="22">
        <v>10</v>
      </c>
      <c r="E46" s="24" t="s">
        <v>4</v>
      </c>
      <c r="F46" s="18" t="s">
        <v>5</v>
      </c>
      <c r="G46" s="22">
        <v>20</v>
      </c>
      <c r="H46" s="24" t="s">
        <v>4</v>
      </c>
      <c r="I46" s="67" t="s">
        <v>25</v>
      </c>
      <c r="J46" s="190" t="str">
        <f>IF((SUM(M46:P46))=0,"－",(SUM(M46:P46)))</f>
        <v>－</v>
      </c>
      <c r="K46" s="151"/>
      <c r="L46" s="4" t="s">
        <v>9</v>
      </c>
      <c r="M46" s="4" t="s">
        <v>9</v>
      </c>
      <c r="N46" s="4" t="s">
        <v>9</v>
      </c>
      <c r="O46" s="190" t="s">
        <v>39</v>
      </c>
      <c r="P46" s="151"/>
      <c r="Q46" s="4"/>
      <c r="R46" s="4" t="s">
        <v>9</v>
      </c>
      <c r="S46" s="4" t="s">
        <v>9</v>
      </c>
      <c r="T46" s="4" t="s">
        <v>9</v>
      </c>
      <c r="U46" s="190" t="s">
        <v>39</v>
      </c>
      <c r="V46" s="151"/>
      <c r="W46" s="21" t="s">
        <v>39</v>
      </c>
      <c r="X46" s="175" t="s">
        <v>39</v>
      </c>
      <c r="Y46" s="175"/>
      <c r="Z46" s="175"/>
      <c r="AA46" s="175" t="s">
        <v>39</v>
      </c>
      <c r="AB46" s="175"/>
    </row>
    <row r="47" spans="2:28" ht="20.25" customHeight="1">
      <c r="B47" s="237"/>
      <c r="D47" s="22">
        <v>20</v>
      </c>
      <c r="E47" s="24" t="s">
        <v>4</v>
      </c>
      <c r="F47" s="18" t="s">
        <v>5</v>
      </c>
      <c r="G47" s="22">
        <v>30</v>
      </c>
      <c r="H47" s="24" t="s">
        <v>4</v>
      </c>
      <c r="I47" s="67" t="s">
        <v>26</v>
      </c>
      <c r="J47" s="190">
        <f>IF((SUM(M47:P47))=0,"－",(SUM(M47:P47)))</f>
        <v>4</v>
      </c>
      <c r="K47" s="151"/>
      <c r="L47" s="4" t="s">
        <v>9</v>
      </c>
      <c r="M47" s="4" t="s">
        <v>9</v>
      </c>
      <c r="N47" s="4">
        <v>4</v>
      </c>
      <c r="O47" s="190" t="s">
        <v>39</v>
      </c>
      <c r="P47" s="151"/>
      <c r="Q47" s="4"/>
      <c r="R47" s="4" t="s">
        <v>9</v>
      </c>
      <c r="S47" s="4" t="s">
        <v>9</v>
      </c>
      <c r="T47" s="4" t="s">
        <v>9</v>
      </c>
      <c r="U47" s="190">
        <f>SUM(W47:AB47)</f>
        <v>4</v>
      </c>
      <c r="V47" s="151"/>
      <c r="W47" s="21" t="s">
        <v>39</v>
      </c>
      <c r="X47" s="175" t="s">
        <v>39</v>
      </c>
      <c r="Y47" s="175"/>
      <c r="Z47" s="175"/>
      <c r="AA47" s="220">
        <v>4</v>
      </c>
      <c r="AB47" s="220"/>
    </row>
    <row r="48" spans="2:28" ht="20.25" customHeight="1">
      <c r="B48" s="237"/>
      <c r="D48" s="22">
        <v>30</v>
      </c>
      <c r="E48" s="24" t="s">
        <v>4</v>
      </c>
      <c r="F48" s="18" t="s">
        <v>5</v>
      </c>
      <c r="G48" s="22">
        <v>50</v>
      </c>
      <c r="H48" s="24" t="s">
        <v>4</v>
      </c>
      <c r="I48" s="67" t="s">
        <v>27</v>
      </c>
      <c r="J48" s="190">
        <v>4</v>
      </c>
      <c r="K48" s="151"/>
      <c r="L48" s="4" t="s">
        <v>9</v>
      </c>
      <c r="M48" s="4" t="s">
        <v>9</v>
      </c>
      <c r="N48" s="4">
        <v>4</v>
      </c>
      <c r="O48" s="190" t="s">
        <v>39</v>
      </c>
      <c r="P48" s="151"/>
      <c r="Q48" s="4"/>
      <c r="R48" s="4" t="s">
        <v>9</v>
      </c>
      <c r="S48" s="4" t="s">
        <v>9</v>
      </c>
      <c r="T48" s="4" t="s">
        <v>9</v>
      </c>
      <c r="U48" s="190">
        <v>4</v>
      </c>
      <c r="V48" s="151"/>
      <c r="W48" s="21" t="s">
        <v>39</v>
      </c>
      <c r="X48" s="175" t="s">
        <v>39</v>
      </c>
      <c r="Y48" s="175"/>
      <c r="Z48" s="175"/>
      <c r="AA48" s="175">
        <v>4</v>
      </c>
      <c r="AB48" s="175"/>
    </row>
    <row r="49" spans="2:28" ht="20.25" customHeight="1">
      <c r="B49" s="237"/>
      <c r="D49" s="22">
        <v>50</v>
      </c>
      <c r="E49" s="24" t="s">
        <v>4</v>
      </c>
      <c r="F49" s="18" t="s">
        <v>5</v>
      </c>
      <c r="G49" s="22">
        <v>100</v>
      </c>
      <c r="H49" s="24" t="s">
        <v>4</v>
      </c>
      <c r="I49" s="67" t="s">
        <v>28</v>
      </c>
      <c r="J49" s="190" t="str">
        <f>IF((SUM(M49:P49))=0,"－",(SUM(M49:P49)))</f>
        <v>－</v>
      </c>
      <c r="K49" s="151"/>
      <c r="L49" s="4" t="s">
        <v>9</v>
      </c>
      <c r="M49" s="4" t="s">
        <v>9</v>
      </c>
      <c r="N49" s="4" t="s">
        <v>9</v>
      </c>
      <c r="O49" s="190" t="s">
        <v>39</v>
      </c>
      <c r="P49" s="151"/>
      <c r="Q49" s="4"/>
      <c r="R49" s="4" t="s">
        <v>9</v>
      </c>
      <c r="S49" s="4" t="s">
        <v>9</v>
      </c>
      <c r="T49" s="4" t="s">
        <v>9</v>
      </c>
      <c r="U49" s="190" t="s">
        <v>39</v>
      </c>
      <c r="V49" s="151"/>
      <c r="W49" s="21" t="s">
        <v>39</v>
      </c>
      <c r="X49" s="175" t="s">
        <v>39</v>
      </c>
      <c r="Y49" s="175"/>
      <c r="Z49" s="175"/>
      <c r="AA49" s="175" t="s">
        <v>39</v>
      </c>
      <c r="AB49" s="175"/>
    </row>
    <row r="50" spans="2:28" ht="9" customHeight="1">
      <c r="B50" s="18"/>
      <c r="C50" s="18"/>
      <c r="D50" s="18"/>
      <c r="E50" s="18"/>
      <c r="F50" s="18"/>
      <c r="G50" s="18"/>
      <c r="H50" s="18"/>
      <c r="I50" s="2"/>
      <c r="J50" s="190"/>
      <c r="K50" s="151"/>
      <c r="L50" s="4"/>
      <c r="M50" s="4"/>
      <c r="N50" s="4"/>
      <c r="O50" s="190"/>
      <c r="P50" s="151"/>
      <c r="Q50" s="4"/>
      <c r="R50" s="4"/>
      <c r="S50" s="4"/>
      <c r="T50" s="4"/>
      <c r="U50" s="190"/>
      <c r="V50" s="151"/>
      <c r="W50" s="21"/>
      <c r="X50" s="175"/>
      <c r="Y50" s="175"/>
      <c r="Z50" s="175"/>
      <c r="AA50" s="175"/>
      <c r="AB50" s="175"/>
    </row>
    <row r="51" spans="2:28" ht="20.25" customHeight="1">
      <c r="B51" s="192" t="s">
        <v>62</v>
      </c>
      <c r="C51" s="192"/>
      <c r="D51" s="192"/>
      <c r="E51" s="192"/>
      <c r="F51" s="192"/>
      <c r="G51" s="192"/>
      <c r="H51" s="192"/>
      <c r="I51" s="67" t="s">
        <v>30</v>
      </c>
      <c r="J51" s="190" t="str">
        <f>IF((SUM(M51:P51))=0,"－",(SUM(M51:P51)))</f>
        <v>－</v>
      </c>
      <c r="K51" s="151"/>
      <c r="L51" s="4" t="s">
        <v>9</v>
      </c>
      <c r="M51" s="4" t="s">
        <v>9</v>
      </c>
      <c r="N51" s="4" t="s">
        <v>9</v>
      </c>
      <c r="O51" s="190" t="s">
        <v>39</v>
      </c>
      <c r="P51" s="151"/>
      <c r="Q51" s="4"/>
      <c r="R51" s="4" t="s">
        <v>9</v>
      </c>
      <c r="S51" s="4" t="s">
        <v>9</v>
      </c>
      <c r="T51" s="4" t="s">
        <v>9</v>
      </c>
      <c r="U51" s="190" t="s">
        <v>39</v>
      </c>
      <c r="V51" s="151"/>
      <c r="W51" s="21" t="s">
        <v>39</v>
      </c>
      <c r="X51" s="175" t="s">
        <v>39</v>
      </c>
      <c r="Y51" s="175"/>
      <c r="Z51" s="175"/>
      <c r="AA51" s="175" t="s">
        <v>39</v>
      </c>
      <c r="AB51" s="175"/>
    </row>
    <row r="52" spans="2:28" ht="20.25" customHeight="1">
      <c r="B52" s="192" t="s">
        <v>63</v>
      </c>
      <c r="C52" s="192"/>
      <c r="D52" s="192"/>
      <c r="E52" s="192"/>
      <c r="F52" s="192"/>
      <c r="G52" s="192"/>
      <c r="H52" s="192"/>
      <c r="I52" s="67" t="s">
        <v>32</v>
      </c>
      <c r="J52" s="190">
        <v>4</v>
      </c>
      <c r="K52" s="151"/>
      <c r="L52" s="4" t="s">
        <v>9</v>
      </c>
      <c r="M52" s="4" t="s">
        <v>9</v>
      </c>
      <c r="N52" s="4">
        <v>4</v>
      </c>
      <c r="O52" s="190">
        <f>SUM(R52:T52)</f>
        <v>4</v>
      </c>
      <c r="P52" s="151"/>
      <c r="Q52" s="4"/>
      <c r="R52" s="4" t="s">
        <v>9</v>
      </c>
      <c r="S52" s="4" t="s">
        <v>9</v>
      </c>
      <c r="T52" s="4">
        <v>4</v>
      </c>
      <c r="U52" s="190" t="s">
        <v>39</v>
      </c>
      <c r="V52" s="151"/>
      <c r="W52" s="21" t="s">
        <v>39</v>
      </c>
      <c r="X52" s="175" t="s">
        <v>39</v>
      </c>
      <c r="Y52" s="175"/>
      <c r="Z52" s="175"/>
      <c r="AA52" s="175" t="s">
        <v>39</v>
      </c>
      <c r="AB52" s="175"/>
    </row>
    <row r="53" spans="1:28" ht="20.25" customHeight="1" thickBot="1">
      <c r="A53" s="30"/>
      <c r="B53" s="192" t="s">
        <v>6</v>
      </c>
      <c r="C53" s="192"/>
      <c r="D53" s="192"/>
      <c r="E53" s="192"/>
      <c r="F53" s="192"/>
      <c r="G53" s="192"/>
      <c r="H53" s="192"/>
      <c r="I53" s="67" t="s">
        <v>34</v>
      </c>
      <c r="J53" s="226" t="str">
        <f>IF((SUM(M53:P53))=0,"－",(SUM(M53:P53)))</f>
        <v>－</v>
      </c>
      <c r="K53" s="185"/>
      <c r="L53" s="4" t="s">
        <v>9</v>
      </c>
      <c r="M53" s="4" t="s">
        <v>9</v>
      </c>
      <c r="N53" s="4" t="s">
        <v>9</v>
      </c>
      <c r="O53" s="188" t="s">
        <v>39</v>
      </c>
      <c r="P53" s="189"/>
      <c r="Q53" s="3"/>
      <c r="R53" s="4" t="s">
        <v>9</v>
      </c>
      <c r="S53" s="4" t="s">
        <v>9</v>
      </c>
      <c r="T53" s="4" t="s">
        <v>9</v>
      </c>
      <c r="U53" s="190" t="s">
        <v>39</v>
      </c>
      <c r="V53" s="151"/>
      <c r="W53" s="21" t="s">
        <v>39</v>
      </c>
      <c r="X53" s="183" t="s">
        <v>39</v>
      </c>
      <c r="Y53" s="183"/>
      <c r="Z53" s="183"/>
      <c r="AA53" s="183" t="s">
        <v>39</v>
      </c>
      <c r="AB53" s="183"/>
    </row>
    <row r="54" spans="2:28" ht="22.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8"/>
      <c r="R54" s="42"/>
      <c r="S54" s="42"/>
      <c r="T54" s="42"/>
      <c r="U54" s="42"/>
      <c r="V54" s="42"/>
      <c r="W54" s="163" t="s">
        <v>166</v>
      </c>
      <c r="X54" s="227"/>
      <c r="Y54" s="227"/>
      <c r="Z54" s="227"/>
      <c r="AA54" s="227"/>
      <c r="AB54" s="227"/>
    </row>
    <row r="55" spans="24:28" ht="22.5" customHeight="1">
      <c r="X55" s="224" t="s">
        <v>59</v>
      </c>
      <c r="Y55" s="225"/>
      <c r="Z55" s="225"/>
      <c r="AA55" s="225"/>
      <c r="AB55" s="225"/>
    </row>
  </sheetData>
  <sheetProtection/>
  <mergeCells count="146">
    <mergeCell ref="B26:H26"/>
    <mergeCell ref="B15:B22"/>
    <mergeCell ref="F15:H15"/>
    <mergeCell ref="B24:H24"/>
    <mergeCell ref="B25:H25"/>
    <mergeCell ref="W4:W5"/>
    <mergeCell ref="U4:U5"/>
    <mergeCell ref="B13:H13"/>
    <mergeCell ref="D14:H14"/>
    <mergeCell ref="R4:R5"/>
    <mergeCell ref="S4:S5"/>
    <mergeCell ref="T4:T5"/>
    <mergeCell ref="V4:V5"/>
    <mergeCell ref="L4:L5"/>
    <mergeCell ref="M4:N4"/>
    <mergeCell ref="P4:P5"/>
    <mergeCell ref="E11:F11"/>
    <mergeCell ref="A3:I5"/>
    <mergeCell ref="J3:J5"/>
    <mergeCell ref="K4:K5"/>
    <mergeCell ref="A7:C7"/>
    <mergeCell ref="E9:F9"/>
    <mergeCell ref="W30:AB30"/>
    <mergeCell ref="X28:AB28"/>
    <mergeCell ref="W27:AB27"/>
    <mergeCell ref="B29:P29"/>
    <mergeCell ref="R29:AB29"/>
    <mergeCell ref="B42:B49"/>
    <mergeCell ref="A34:C34"/>
    <mergeCell ref="E34:F34"/>
    <mergeCell ref="E36:F36"/>
    <mergeCell ref="F42:H42"/>
    <mergeCell ref="G34:I34"/>
    <mergeCell ref="B40:H40"/>
    <mergeCell ref="E38:F38"/>
    <mergeCell ref="B1:P1"/>
    <mergeCell ref="R1:AB1"/>
    <mergeCell ref="X7:Y7"/>
    <mergeCell ref="R3:T3"/>
    <mergeCell ref="G7:I7"/>
    <mergeCell ref="W2:AB2"/>
    <mergeCell ref="E7:F7"/>
    <mergeCell ref="U3:W3"/>
    <mergeCell ref="K3:P3"/>
    <mergeCell ref="O4:O5"/>
    <mergeCell ref="O34:P34"/>
    <mergeCell ref="O36:P36"/>
    <mergeCell ref="O32:P32"/>
    <mergeCell ref="U36:V36"/>
    <mergeCell ref="U32:V32"/>
    <mergeCell ref="J34:K34"/>
    <mergeCell ref="J36:K36"/>
    <mergeCell ref="X32:Z32"/>
    <mergeCell ref="AA32:AB32"/>
    <mergeCell ref="U31:AB31"/>
    <mergeCell ref="U34:V34"/>
    <mergeCell ref="AA34:AB34"/>
    <mergeCell ref="X34:Z34"/>
    <mergeCell ref="D41:H41"/>
    <mergeCell ref="O46:P46"/>
    <mergeCell ref="J45:K45"/>
    <mergeCell ref="J46:K46"/>
    <mergeCell ref="O44:P44"/>
    <mergeCell ref="O45:P45"/>
    <mergeCell ref="J44:K44"/>
    <mergeCell ref="B52:H52"/>
    <mergeCell ref="O51:P51"/>
    <mergeCell ref="J51:K51"/>
    <mergeCell ref="B53:H53"/>
    <mergeCell ref="B51:H51"/>
    <mergeCell ref="W54:AB54"/>
    <mergeCell ref="J52:K52"/>
    <mergeCell ref="X53:Z53"/>
    <mergeCell ref="AA53:AB53"/>
    <mergeCell ref="O52:P52"/>
    <mergeCell ref="U52:V52"/>
    <mergeCell ref="U53:V53"/>
    <mergeCell ref="AA52:AB52"/>
    <mergeCell ref="U41:V41"/>
    <mergeCell ref="X41:Z41"/>
    <mergeCell ref="AA44:AB44"/>
    <mergeCell ref="U42:V42"/>
    <mergeCell ref="AA41:AB41"/>
    <mergeCell ref="X43:Z43"/>
    <mergeCell ref="AA43:AB43"/>
    <mergeCell ref="J47:K47"/>
    <mergeCell ref="O41:P41"/>
    <mergeCell ref="O42:P42"/>
    <mergeCell ref="O43:P43"/>
    <mergeCell ref="J53:K53"/>
    <mergeCell ref="O53:P53"/>
    <mergeCell ref="J50:K50"/>
    <mergeCell ref="X55:AB55"/>
    <mergeCell ref="U46:V46"/>
    <mergeCell ref="U47:V47"/>
    <mergeCell ref="U48:V48"/>
    <mergeCell ref="U49:V49"/>
    <mergeCell ref="AA47:AB47"/>
    <mergeCell ref="AA49:AB49"/>
    <mergeCell ref="X48:Z48"/>
    <mergeCell ref="AA48:AB48"/>
    <mergeCell ref="X49:Z49"/>
    <mergeCell ref="A31:I32"/>
    <mergeCell ref="J32:K32"/>
    <mergeCell ref="J31:N31"/>
    <mergeCell ref="J41:K41"/>
    <mergeCell ref="J49:K49"/>
    <mergeCell ref="J43:K43"/>
    <mergeCell ref="J38:K38"/>
    <mergeCell ref="J40:K40"/>
    <mergeCell ref="J48:K48"/>
    <mergeCell ref="J42:K42"/>
    <mergeCell ref="X51:Z51"/>
    <mergeCell ref="AA51:AB51"/>
    <mergeCell ref="X46:Z46"/>
    <mergeCell ref="AA46:AB46"/>
    <mergeCell ref="X45:Z45"/>
    <mergeCell ref="AA45:AB45"/>
    <mergeCell ref="X40:Z40"/>
    <mergeCell ref="AA40:AB40"/>
    <mergeCell ref="X42:Z42"/>
    <mergeCell ref="AA42:AB42"/>
    <mergeCell ref="O38:P38"/>
    <mergeCell ref="O40:P40"/>
    <mergeCell ref="U38:V38"/>
    <mergeCell ref="U40:V40"/>
    <mergeCell ref="U45:V45"/>
    <mergeCell ref="O47:P47"/>
    <mergeCell ref="O49:P49"/>
    <mergeCell ref="X3:AB5"/>
    <mergeCell ref="X36:Z36"/>
    <mergeCell ref="AA36:AB36"/>
    <mergeCell ref="X38:Z38"/>
    <mergeCell ref="AA38:AB38"/>
    <mergeCell ref="X47:Z47"/>
    <mergeCell ref="X44:Z44"/>
    <mergeCell ref="B27:M27"/>
    <mergeCell ref="X52:Z52"/>
    <mergeCell ref="X50:Z50"/>
    <mergeCell ref="AA50:AB50"/>
    <mergeCell ref="U51:V51"/>
    <mergeCell ref="O50:P50"/>
    <mergeCell ref="U50:V50"/>
    <mergeCell ref="O48:P48"/>
    <mergeCell ref="U43:V43"/>
    <mergeCell ref="U44:V4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showGridLines="0" zoomScale="70" zoomScaleNormal="70" zoomScalePageLayoutView="0" workbookViewId="0" topLeftCell="A1">
      <selection activeCell="B1" sqref="B1:R1"/>
    </sheetView>
  </sheetViews>
  <sheetFormatPr defaultColWidth="12.625" defaultRowHeight="22.5" customHeight="1"/>
  <cols>
    <col min="1" max="1" width="3.75390625" style="15" customWidth="1"/>
    <col min="2" max="3" width="3.625" style="15" customWidth="1"/>
    <col min="4" max="4" width="4.625" style="15" customWidth="1"/>
    <col min="5" max="5" width="2.125" style="15" customWidth="1"/>
    <col min="6" max="6" width="3.125" style="15" customWidth="1"/>
    <col min="7" max="7" width="4.625" style="15" customWidth="1"/>
    <col min="8" max="8" width="2.125" style="15" customWidth="1"/>
    <col min="9" max="9" width="3.625" style="15" customWidth="1"/>
    <col min="10" max="11" width="12.125" style="15" customWidth="1"/>
    <col min="12" max="12" width="4.625" style="15" customWidth="1"/>
    <col min="13" max="13" width="8.125" style="15" customWidth="1"/>
    <col min="14" max="14" width="12.125" style="15" customWidth="1"/>
    <col min="15" max="15" width="8.125" style="15" customWidth="1"/>
    <col min="16" max="16" width="4.625" style="15" customWidth="1"/>
    <col min="17" max="17" width="12.125" style="15" customWidth="1"/>
    <col min="18" max="18" width="10.875" style="15" customWidth="1"/>
    <col min="19" max="19" width="1.25" style="15" customWidth="1"/>
    <col min="20" max="20" width="12.125" style="15" customWidth="1"/>
    <col min="21" max="21" width="9.125" style="15" customWidth="1"/>
    <col min="22" max="22" width="3.625" style="15" customWidth="1"/>
    <col min="23" max="23" width="12.125" style="15" customWidth="1"/>
    <col min="24" max="24" width="6.625" style="15" customWidth="1"/>
    <col min="25" max="25" width="6.125" style="15" customWidth="1"/>
    <col min="26" max="26" width="12.125" style="15" customWidth="1"/>
    <col min="27" max="27" width="3.625" style="15" customWidth="1"/>
    <col min="28" max="28" width="9.125" style="15" customWidth="1"/>
    <col min="29" max="29" width="12.125" style="15" customWidth="1"/>
    <col min="30" max="30" width="6.625" style="15" customWidth="1"/>
    <col min="31" max="32" width="3.625" style="15" customWidth="1"/>
    <col min="33" max="33" width="6.625" style="15" customWidth="1"/>
    <col min="34" max="16384" width="12.625" style="15" customWidth="1"/>
  </cols>
  <sheetData>
    <row r="1" spans="2:33" ht="34.5" customHeight="1">
      <c r="B1" s="182" t="s">
        <v>159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6"/>
      <c r="T1" s="132" t="s">
        <v>89</v>
      </c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AC2" s="183" t="s">
        <v>106</v>
      </c>
      <c r="AD2" s="183"/>
      <c r="AE2" s="183"/>
      <c r="AF2" s="183"/>
      <c r="AG2" s="183"/>
    </row>
    <row r="3" spans="1:33" ht="22.5" customHeight="1">
      <c r="A3" s="148" t="s">
        <v>10</v>
      </c>
      <c r="B3" s="148"/>
      <c r="C3" s="148"/>
      <c r="D3" s="148"/>
      <c r="E3" s="148"/>
      <c r="F3" s="148"/>
      <c r="G3" s="148"/>
      <c r="H3" s="148"/>
      <c r="I3" s="203"/>
      <c r="J3" s="259" t="s">
        <v>37</v>
      </c>
      <c r="K3" s="169" t="s">
        <v>41</v>
      </c>
      <c r="L3" s="169"/>
      <c r="M3" s="169"/>
      <c r="N3" s="169" t="s">
        <v>36</v>
      </c>
      <c r="O3" s="169" t="s">
        <v>42</v>
      </c>
      <c r="P3" s="170"/>
      <c r="Q3" s="169" t="s">
        <v>38</v>
      </c>
      <c r="R3" s="193"/>
      <c r="S3" s="18"/>
      <c r="T3" s="179" t="s">
        <v>49</v>
      </c>
      <c r="U3" s="169" t="s">
        <v>43</v>
      </c>
      <c r="V3" s="170"/>
      <c r="W3" s="169" t="s">
        <v>44</v>
      </c>
      <c r="X3" s="262" t="s">
        <v>76</v>
      </c>
      <c r="Y3" s="262"/>
      <c r="Z3" s="169" t="s">
        <v>50</v>
      </c>
      <c r="AA3" s="169" t="s">
        <v>51</v>
      </c>
      <c r="AB3" s="170"/>
      <c r="AC3" s="36" t="s">
        <v>45</v>
      </c>
      <c r="AD3" s="169" t="s">
        <v>167</v>
      </c>
      <c r="AE3" s="169"/>
      <c r="AF3" s="169"/>
      <c r="AG3" s="193"/>
    </row>
    <row r="4" spans="1:33" ht="22.5" customHeight="1">
      <c r="A4" s="211"/>
      <c r="B4" s="211"/>
      <c r="C4" s="211"/>
      <c r="D4" s="211"/>
      <c r="E4" s="211"/>
      <c r="F4" s="211"/>
      <c r="G4" s="211"/>
      <c r="H4" s="211"/>
      <c r="I4" s="212"/>
      <c r="J4" s="194"/>
      <c r="K4" s="20" t="s">
        <v>46</v>
      </c>
      <c r="L4" s="194" t="s">
        <v>45</v>
      </c>
      <c r="M4" s="194"/>
      <c r="N4" s="194"/>
      <c r="O4" s="172"/>
      <c r="P4" s="172"/>
      <c r="Q4" s="20" t="s">
        <v>47</v>
      </c>
      <c r="R4" s="48" t="s">
        <v>48</v>
      </c>
      <c r="S4" s="18"/>
      <c r="T4" s="155"/>
      <c r="U4" s="172"/>
      <c r="V4" s="172"/>
      <c r="W4" s="194"/>
      <c r="X4" s="263" t="s">
        <v>52</v>
      </c>
      <c r="Y4" s="263"/>
      <c r="Z4" s="194"/>
      <c r="AA4" s="172"/>
      <c r="AB4" s="172"/>
      <c r="AC4" s="37" t="s">
        <v>53</v>
      </c>
      <c r="AD4" s="194"/>
      <c r="AE4" s="194"/>
      <c r="AF4" s="194"/>
      <c r="AG4" s="153"/>
    </row>
    <row r="5" spans="1:33" ht="8.25" customHeight="1">
      <c r="A5" s="18"/>
      <c r="B5" s="18"/>
      <c r="C5" s="18"/>
      <c r="D5" s="18"/>
      <c r="E5" s="18"/>
      <c r="F5" s="18"/>
      <c r="G5" s="18"/>
      <c r="H5" s="18"/>
      <c r="I5" s="2"/>
      <c r="J5" s="18"/>
      <c r="K5" s="18"/>
      <c r="L5" s="94"/>
      <c r="M5" s="94"/>
      <c r="N5" s="18"/>
      <c r="O5" s="45"/>
      <c r="P5" s="45"/>
      <c r="Q5" s="18"/>
      <c r="R5" s="18"/>
      <c r="S5" s="18"/>
      <c r="T5" s="18"/>
      <c r="U5" s="95"/>
      <c r="V5" s="95"/>
      <c r="W5" s="18"/>
      <c r="X5" s="96"/>
      <c r="Y5" s="96"/>
      <c r="Z5" s="18"/>
      <c r="AA5" s="95"/>
      <c r="AB5" s="95"/>
      <c r="AC5" s="96"/>
      <c r="AD5" s="97"/>
      <c r="AE5" s="94"/>
      <c r="AF5" s="18"/>
      <c r="AG5" s="18"/>
    </row>
    <row r="6" spans="1:33" ht="25.5" customHeight="1">
      <c r="A6" s="255" t="s">
        <v>11</v>
      </c>
      <c r="B6" s="255"/>
      <c r="C6" s="255"/>
      <c r="D6" s="22" t="s">
        <v>226</v>
      </c>
      <c r="E6" s="236" t="s">
        <v>227</v>
      </c>
      <c r="F6" s="236"/>
      <c r="G6" s="256" t="s">
        <v>79</v>
      </c>
      <c r="H6" s="256"/>
      <c r="I6" s="257"/>
      <c r="J6" s="100">
        <v>79</v>
      </c>
      <c r="K6" s="100">
        <v>14</v>
      </c>
      <c r="L6" s="252" t="str">
        <f>IF((SUM(L11:M24))=0,"－",(SUM(L11:M24)))</f>
        <v>－</v>
      </c>
      <c r="M6" s="252"/>
      <c r="N6" s="101">
        <v>33</v>
      </c>
      <c r="O6" s="252" t="s">
        <v>9</v>
      </c>
      <c r="P6" s="252"/>
      <c r="Q6" s="101" t="str">
        <f>IF((SUM(Q11:Q24))=0,"－",(SUM(Q11:Q24)))</f>
        <v>－</v>
      </c>
      <c r="R6" s="101">
        <v>18</v>
      </c>
      <c r="S6" s="101"/>
      <c r="T6" s="101" t="str">
        <f>IF((SUM(T11:T24))=0,"－",(SUM(T11:T24)))</f>
        <v>－</v>
      </c>
      <c r="U6" s="252" t="str">
        <f>IF((SUM(U11:V24))=0,"－",(SUM(U11:V24)))</f>
        <v>－</v>
      </c>
      <c r="V6" s="252"/>
      <c r="W6" s="101">
        <v>1</v>
      </c>
      <c r="X6" s="252">
        <v>5</v>
      </c>
      <c r="Y6" s="252"/>
      <c r="Z6" s="100">
        <v>2</v>
      </c>
      <c r="AA6" s="252">
        <v>1</v>
      </c>
      <c r="AB6" s="252"/>
      <c r="AC6" s="101">
        <v>5</v>
      </c>
      <c r="AD6" s="260" t="s">
        <v>83</v>
      </c>
      <c r="AE6" s="261"/>
      <c r="AF6" s="104" t="s">
        <v>84</v>
      </c>
      <c r="AG6" s="105" t="s">
        <v>12</v>
      </c>
    </row>
    <row r="7" spans="1:33" ht="6.75" customHeight="1">
      <c r="A7" s="98"/>
      <c r="B7" s="98"/>
      <c r="C7" s="98"/>
      <c r="D7" s="22"/>
      <c r="E7" s="66"/>
      <c r="F7" s="66"/>
      <c r="G7" s="99"/>
      <c r="H7" s="99"/>
      <c r="I7" s="99"/>
      <c r="J7" s="106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0"/>
      <c r="AA7" s="101"/>
      <c r="AB7" s="101"/>
      <c r="AC7" s="100"/>
      <c r="AD7" s="102"/>
      <c r="AE7" s="103"/>
      <c r="AF7" s="104"/>
      <c r="AG7" s="105"/>
    </row>
    <row r="8" spans="4:32" ht="25.5" customHeight="1">
      <c r="D8" s="68" t="s">
        <v>226</v>
      </c>
      <c r="E8" s="238" t="s">
        <v>228</v>
      </c>
      <c r="F8" s="238"/>
      <c r="G8" s="99"/>
      <c r="J8" s="106">
        <v>92</v>
      </c>
      <c r="K8" s="101">
        <v>14</v>
      </c>
      <c r="L8" s="252" t="str">
        <f>IF((SUM(L12:M25))=0,"－",(SUM(L12:M25)))</f>
        <v>－</v>
      </c>
      <c r="M8" s="252"/>
      <c r="N8" s="101">
        <v>36</v>
      </c>
      <c r="O8" s="250" t="s">
        <v>9</v>
      </c>
      <c r="P8" s="250"/>
      <c r="Q8" s="101" t="str">
        <f>IF((SUM(Q12:Q25))=0,"－",(SUM(Q12:Q25)))</f>
        <v>－</v>
      </c>
      <c r="R8" s="101">
        <v>30</v>
      </c>
      <c r="S8" s="101"/>
      <c r="T8" s="101" t="str">
        <f>IF((SUM(T12:T25))=0,"－",(SUM(T12:T25)))</f>
        <v>－</v>
      </c>
      <c r="U8" s="252" t="str">
        <f>IF((SUM(U12:V25))=0,"－",(SUM(U12:V25)))</f>
        <v>－</v>
      </c>
      <c r="V8" s="252"/>
      <c r="W8" s="101">
        <v>2</v>
      </c>
      <c r="X8" s="252">
        <v>4</v>
      </c>
      <c r="Y8" s="252"/>
      <c r="Z8" s="101" t="str">
        <f>IF((SUM(Z12:Z25))=0,"－",(SUM(Z12:Z25)))</f>
        <v>－</v>
      </c>
      <c r="AA8" s="252">
        <v>1</v>
      </c>
      <c r="AB8" s="252"/>
      <c r="AC8" s="107">
        <v>5</v>
      </c>
      <c r="AF8" s="104" t="s">
        <v>77</v>
      </c>
    </row>
    <row r="9" spans="4:32" ht="6" customHeight="1">
      <c r="D9" s="68"/>
      <c r="E9" s="69"/>
      <c r="F9" s="69"/>
      <c r="G9" s="99"/>
      <c r="J9" s="106"/>
      <c r="K9" s="101"/>
      <c r="L9" s="101"/>
      <c r="M9" s="101"/>
      <c r="N9" s="101"/>
      <c r="O9" s="100"/>
      <c r="P9" s="100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7"/>
      <c r="AF9" s="104"/>
    </row>
    <row r="10" spans="4:32" s="13" customFormat="1" ht="25.5" customHeight="1">
      <c r="D10" s="8" t="s">
        <v>229</v>
      </c>
      <c r="E10" s="267" t="s">
        <v>227</v>
      </c>
      <c r="F10" s="267"/>
      <c r="G10" s="109"/>
      <c r="J10" s="110">
        <v>62</v>
      </c>
      <c r="K10" s="111">
        <v>9</v>
      </c>
      <c r="L10" s="269" t="str">
        <f>IF((SUM(L13:M26))=0,"－",(SUM(L13:M26)))</f>
        <v>－</v>
      </c>
      <c r="M10" s="269"/>
      <c r="N10" s="111">
        <v>31</v>
      </c>
      <c r="O10" s="269">
        <v>1</v>
      </c>
      <c r="P10" s="269"/>
      <c r="Q10" s="111" t="str">
        <f>IF((SUM(Q13:Q26))=0,"－",(SUM(Q13:Q26)))</f>
        <v>－</v>
      </c>
      <c r="R10" s="111">
        <v>12</v>
      </c>
      <c r="S10" s="111"/>
      <c r="T10" s="111" t="str">
        <f>IF((SUM(T13:T26))=0,"－",(SUM(T13:T26)))</f>
        <v>－</v>
      </c>
      <c r="U10" s="269" t="str">
        <f>IF((SUM(U13:V26))=0,"－",(SUM(U13:V26)))</f>
        <v>－</v>
      </c>
      <c r="V10" s="269"/>
      <c r="W10" s="111">
        <v>2</v>
      </c>
      <c r="X10" s="269">
        <v>4</v>
      </c>
      <c r="Y10" s="269"/>
      <c r="Z10" s="111" t="str">
        <f>IF((SUM(Z13:Z26))=0,"－",(SUM(Z13:Z26)))</f>
        <v>－</v>
      </c>
      <c r="AA10" s="269" t="str">
        <f>IF((SUM(AA13:AB26))=0,"－",(SUM(AA13:AB26)))</f>
        <v>－</v>
      </c>
      <c r="AB10" s="269"/>
      <c r="AC10" s="112">
        <v>3</v>
      </c>
      <c r="AF10" s="113" t="s">
        <v>232</v>
      </c>
    </row>
    <row r="11" spans="2:31" ht="11.25" customHeight="1">
      <c r="B11" s="18"/>
      <c r="C11" s="18"/>
      <c r="D11" s="18"/>
      <c r="E11" s="18"/>
      <c r="F11" s="18"/>
      <c r="G11" s="18"/>
      <c r="H11" s="18"/>
      <c r="I11" s="2"/>
      <c r="J11" s="100"/>
      <c r="K11" s="100"/>
      <c r="L11" s="250"/>
      <c r="M11" s="250"/>
      <c r="N11" s="100"/>
      <c r="O11" s="250"/>
      <c r="P11" s="250"/>
      <c r="Q11" s="100"/>
      <c r="R11" s="100"/>
      <c r="S11" s="101"/>
      <c r="T11" s="100"/>
      <c r="U11" s="250"/>
      <c r="V11" s="250"/>
      <c r="W11" s="100"/>
      <c r="X11" s="250"/>
      <c r="Y11" s="250"/>
      <c r="Z11" s="100"/>
      <c r="AA11" s="250"/>
      <c r="AB11" s="250"/>
      <c r="AC11" s="100"/>
      <c r="AD11" s="5"/>
      <c r="AE11" s="18"/>
    </row>
    <row r="12" spans="2:32" ht="22.5" customHeight="1">
      <c r="B12" s="192" t="s">
        <v>14</v>
      </c>
      <c r="C12" s="192"/>
      <c r="D12" s="192"/>
      <c r="E12" s="192"/>
      <c r="F12" s="192"/>
      <c r="G12" s="192"/>
      <c r="H12" s="192"/>
      <c r="I12" s="67" t="s">
        <v>15</v>
      </c>
      <c r="J12" s="100" t="str">
        <f>IF((SUM(K12:AC12))=0,"－",(SUM(K12:AC12)))</f>
        <v>－</v>
      </c>
      <c r="K12" s="114" t="s">
        <v>39</v>
      </c>
      <c r="L12" s="250" t="s">
        <v>9</v>
      </c>
      <c r="M12" s="250"/>
      <c r="N12" s="114" t="s">
        <v>39</v>
      </c>
      <c r="O12" s="250" t="s">
        <v>9</v>
      </c>
      <c r="P12" s="250"/>
      <c r="Q12" s="114" t="s">
        <v>39</v>
      </c>
      <c r="R12" s="114" t="s">
        <v>39</v>
      </c>
      <c r="S12" s="114"/>
      <c r="T12" s="114" t="s">
        <v>39</v>
      </c>
      <c r="U12" s="250" t="s">
        <v>9</v>
      </c>
      <c r="V12" s="250"/>
      <c r="W12" s="114" t="s">
        <v>39</v>
      </c>
      <c r="X12" s="250" t="s">
        <v>9</v>
      </c>
      <c r="Y12" s="250"/>
      <c r="Z12" s="114" t="s">
        <v>39</v>
      </c>
      <c r="AA12" s="250" t="s">
        <v>9</v>
      </c>
      <c r="AB12" s="250"/>
      <c r="AC12" s="114" t="s">
        <v>39</v>
      </c>
      <c r="AD12" s="5"/>
      <c r="AF12" s="29" t="s">
        <v>15</v>
      </c>
    </row>
    <row r="13" spans="2:32" ht="22.5" customHeight="1">
      <c r="B13" s="18"/>
      <c r="C13" s="258"/>
      <c r="D13" s="192" t="s">
        <v>16</v>
      </c>
      <c r="E13" s="192"/>
      <c r="F13" s="192"/>
      <c r="G13" s="192"/>
      <c r="H13" s="192"/>
      <c r="I13" s="67" t="s">
        <v>17</v>
      </c>
      <c r="J13" s="100" t="str">
        <f>IF((SUM(K13:AC13))=0,"－",(SUM(K13:AC13)))</f>
        <v>－</v>
      </c>
      <c r="K13" s="114" t="s">
        <v>39</v>
      </c>
      <c r="L13" s="250" t="s">
        <v>9</v>
      </c>
      <c r="M13" s="250"/>
      <c r="N13" s="114" t="s">
        <v>39</v>
      </c>
      <c r="O13" s="250" t="s">
        <v>9</v>
      </c>
      <c r="P13" s="250"/>
      <c r="Q13" s="114" t="s">
        <v>39</v>
      </c>
      <c r="R13" s="114" t="s">
        <v>39</v>
      </c>
      <c r="S13" s="114"/>
      <c r="T13" s="114" t="s">
        <v>39</v>
      </c>
      <c r="U13" s="250" t="s">
        <v>9</v>
      </c>
      <c r="V13" s="250"/>
      <c r="W13" s="114" t="s">
        <v>39</v>
      </c>
      <c r="X13" s="250" t="s">
        <v>9</v>
      </c>
      <c r="Y13" s="250"/>
      <c r="Z13" s="114" t="s">
        <v>39</v>
      </c>
      <c r="AA13" s="250" t="s">
        <v>9</v>
      </c>
      <c r="AB13" s="250"/>
      <c r="AC13" s="114" t="s">
        <v>39</v>
      </c>
      <c r="AD13" s="5"/>
      <c r="AF13" s="29" t="s">
        <v>17</v>
      </c>
    </row>
    <row r="14" spans="2:32" ht="22.5" customHeight="1">
      <c r="B14" s="237" t="s">
        <v>0</v>
      </c>
      <c r="C14" s="258"/>
      <c r="D14" s="22">
        <v>1</v>
      </c>
      <c r="E14" s="24" t="s">
        <v>18</v>
      </c>
      <c r="F14" s="192" t="s">
        <v>19</v>
      </c>
      <c r="G14" s="192"/>
      <c r="H14" s="192"/>
      <c r="I14" s="67" t="s">
        <v>20</v>
      </c>
      <c r="J14" s="100">
        <v>5</v>
      </c>
      <c r="K14" s="114" t="s">
        <v>39</v>
      </c>
      <c r="L14" s="250" t="s">
        <v>9</v>
      </c>
      <c r="M14" s="250"/>
      <c r="N14" s="114">
        <v>3</v>
      </c>
      <c r="O14" s="250" t="s">
        <v>9</v>
      </c>
      <c r="P14" s="250"/>
      <c r="Q14" s="114" t="s">
        <v>39</v>
      </c>
      <c r="R14" s="114">
        <v>1</v>
      </c>
      <c r="S14" s="114"/>
      <c r="T14" s="114" t="s">
        <v>39</v>
      </c>
      <c r="U14" s="250" t="s">
        <v>9</v>
      </c>
      <c r="V14" s="250"/>
      <c r="W14" s="114" t="s">
        <v>39</v>
      </c>
      <c r="X14" s="250" t="s">
        <v>9</v>
      </c>
      <c r="Y14" s="250"/>
      <c r="Z14" s="114" t="s">
        <v>39</v>
      </c>
      <c r="AA14" s="250" t="s">
        <v>9</v>
      </c>
      <c r="AB14" s="250"/>
      <c r="AC14" s="114">
        <v>1</v>
      </c>
      <c r="AD14" s="5"/>
      <c r="AF14" s="29" t="s">
        <v>20</v>
      </c>
    </row>
    <row r="15" spans="2:32" ht="22.5" customHeight="1">
      <c r="B15" s="237"/>
      <c r="C15" s="258"/>
      <c r="D15" s="22">
        <v>1</v>
      </c>
      <c r="E15" s="24" t="s">
        <v>18</v>
      </c>
      <c r="F15" s="18" t="s">
        <v>21</v>
      </c>
      <c r="G15" s="22">
        <v>3</v>
      </c>
      <c r="H15" s="24" t="s">
        <v>18</v>
      </c>
      <c r="I15" s="67" t="s">
        <v>22</v>
      </c>
      <c r="J15" s="100">
        <v>26</v>
      </c>
      <c r="K15" s="114" t="s">
        <v>39</v>
      </c>
      <c r="L15" s="250" t="s">
        <v>9</v>
      </c>
      <c r="M15" s="250"/>
      <c r="N15" s="114">
        <v>16</v>
      </c>
      <c r="O15" s="250">
        <v>1</v>
      </c>
      <c r="P15" s="250"/>
      <c r="Q15" s="114" t="s">
        <v>39</v>
      </c>
      <c r="R15" s="114">
        <v>7</v>
      </c>
      <c r="S15" s="114"/>
      <c r="T15" s="114" t="s">
        <v>39</v>
      </c>
      <c r="U15" s="250" t="s">
        <v>39</v>
      </c>
      <c r="V15" s="250"/>
      <c r="W15" s="114" t="s">
        <v>39</v>
      </c>
      <c r="X15" s="250" t="s">
        <v>9</v>
      </c>
      <c r="Y15" s="250"/>
      <c r="Z15" s="114" t="s">
        <v>39</v>
      </c>
      <c r="AA15" s="250" t="s">
        <v>9</v>
      </c>
      <c r="AB15" s="250"/>
      <c r="AC15" s="114">
        <v>2</v>
      </c>
      <c r="AD15" s="5"/>
      <c r="AF15" s="29" t="s">
        <v>22</v>
      </c>
    </row>
    <row r="16" spans="2:32" ht="22.5" customHeight="1">
      <c r="B16" s="237"/>
      <c r="C16" s="258"/>
      <c r="D16" s="22">
        <v>3</v>
      </c>
      <c r="E16" s="24" t="s">
        <v>18</v>
      </c>
      <c r="F16" s="18" t="s">
        <v>21</v>
      </c>
      <c r="G16" s="22">
        <v>5</v>
      </c>
      <c r="H16" s="24" t="s">
        <v>18</v>
      </c>
      <c r="I16" s="67" t="s">
        <v>23</v>
      </c>
      <c r="J16" s="100">
        <v>19</v>
      </c>
      <c r="K16" s="114">
        <v>7</v>
      </c>
      <c r="L16" s="250" t="s">
        <v>9</v>
      </c>
      <c r="M16" s="250"/>
      <c r="N16" s="114">
        <v>9</v>
      </c>
      <c r="O16" s="250" t="s">
        <v>9</v>
      </c>
      <c r="P16" s="250"/>
      <c r="Q16" s="114" t="s">
        <v>39</v>
      </c>
      <c r="R16" s="114">
        <v>3</v>
      </c>
      <c r="S16" s="114"/>
      <c r="T16" s="114" t="s">
        <v>39</v>
      </c>
      <c r="U16" s="250" t="s">
        <v>9</v>
      </c>
      <c r="V16" s="250"/>
      <c r="W16" s="114" t="s">
        <v>39</v>
      </c>
      <c r="X16" s="250" t="s">
        <v>9</v>
      </c>
      <c r="Y16" s="250"/>
      <c r="Z16" s="114" t="s">
        <v>39</v>
      </c>
      <c r="AA16" s="250" t="s">
        <v>9</v>
      </c>
      <c r="AB16" s="250"/>
      <c r="AC16" s="114" t="s">
        <v>39</v>
      </c>
      <c r="AD16" s="5"/>
      <c r="AF16" s="29" t="s">
        <v>23</v>
      </c>
    </row>
    <row r="17" spans="2:32" ht="22.5" customHeight="1">
      <c r="B17" s="237"/>
      <c r="C17" s="258"/>
      <c r="D17" s="22">
        <v>5</v>
      </c>
      <c r="E17" s="24" t="s">
        <v>18</v>
      </c>
      <c r="F17" s="18" t="s">
        <v>21</v>
      </c>
      <c r="G17" s="22">
        <v>10</v>
      </c>
      <c r="H17" s="24" t="s">
        <v>18</v>
      </c>
      <c r="I17" s="67" t="s">
        <v>24</v>
      </c>
      <c r="J17" s="100">
        <v>6</v>
      </c>
      <c r="K17" s="114">
        <v>2</v>
      </c>
      <c r="L17" s="250" t="s">
        <v>9</v>
      </c>
      <c r="M17" s="250"/>
      <c r="N17" s="114">
        <v>3</v>
      </c>
      <c r="O17" s="250" t="s">
        <v>9</v>
      </c>
      <c r="P17" s="250"/>
      <c r="Q17" s="114" t="s">
        <v>39</v>
      </c>
      <c r="R17" s="114">
        <v>1</v>
      </c>
      <c r="S17" s="114"/>
      <c r="T17" s="114" t="s">
        <v>39</v>
      </c>
      <c r="U17" s="250" t="s">
        <v>9</v>
      </c>
      <c r="V17" s="250"/>
      <c r="W17" s="114" t="s">
        <v>39</v>
      </c>
      <c r="X17" s="250" t="s">
        <v>9</v>
      </c>
      <c r="Y17" s="250"/>
      <c r="Z17" s="114" t="s">
        <v>39</v>
      </c>
      <c r="AA17" s="250" t="s">
        <v>9</v>
      </c>
      <c r="AB17" s="250"/>
      <c r="AC17" s="114" t="s">
        <v>39</v>
      </c>
      <c r="AD17" s="5"/>
      <c r="AF17" s="29" t="s">
        <v>24</v>
      </c>
    </row>
    <row r="18" spans="2:32" ht="22.5" customHeight="1">
      <c r="B18" s="237"/>
      <c r="C18" s="258"/>
      <c r="D18" s="22">
        <v>10</v>
      </c>
      <c r="E18" s="24" t="s">
        <v>18</v>
      </c>
      <c r="F18" s="18" t="s">
        <v>21</v>
      </c>
      <c r="G18" s="22">
        <v>20</v>
      </c>
      <c r="H18" s="24" t="s">
        <v>18</v>
      </c>
      <c r="I18" s="67" t="s">
        <v>25</v>
      </c>
      <c r="J18" s="100" t="str">
        <f>IF((SUM(K18:AC18))=0,"－",(SUM(K18:AC18)))</f>
        <v>－</v>
      </c>
      <c r="K18" s="114" t="s">
        <v>39</v>
      </c>
      <c r="L18" s="250" t="s">
        <v>9</v>
      </c>
      <c r="M18" s="250"/>
      <c r="N18" s="114" t="s">
        <v>39</v>
      </c>
      <c r="O18" s="250" t="s">
        <v>9</v>
      </c>
      <c r="P18" s="250"/>
      <c r="Q18" s="114" t="s">
        <v>39</v>
      </c>
      <c r="R18" s="114" t="s">
        <v>39</v>
      </c>
      <c r="S18" s="114"/>
      <c r="T18" s="114" t="s">
        <v>39</v>
      </c>
      <c r="U18" s="250" t="s">
        <v>9</v>
      </c>
      <c r="V18" s="250"/>
      <c r="W18" s="114" t="s">
        <v>39</v>
      </c>
      <c r="X18" s="250" t="s">
        <v>9</v>
      </c>
      <c r="Y18" s="250"/>
      <c r="Z18" s="114" t="s">
        <v>39</v>
      </c>
      <c r="AA18" s="250" t="s">
        <v>9</v>
      </c>
      <c r="AB18" s="250"/>
      <c r="AC18" s="114" t="s">
        <v>39</v>
      </c>
      <c r="AD18" s="5"/>
      <c r="AF18" s="29" t="s">
        <v>25</v>
      </c>
    </row>
    <row r="19" spans="2:32" ht="22.5" customHeight="1">
      <c r="B19" s="237"/>
      <c r="C19" s="258"/>
      <c r="D19" s="22">
        <v>20</v>
      </c>
      <c r="E19" s="24" t="s">
        <v>18</v>
      </c>
      <c r="F19" s="18" t="s">
        <v>21</v>
      </c>
      <c r="G19" s="22">
        <v>30</v>
      </c>
      <c r="H19" s="24" t="s">
        <v>18</v>
      </c>
      <c r="I19" s="67" t="s">
        <v>26</v>
      </c>
      <c r="J19" s="100">
        <v>1</v>
      </c>
      <c r="K19" s="114" t="s">
        <v>39</v>
      </c>
      <c r="L19" s="250" t="s">
        <v>9</v>
      </c>
      <c r="M19" s="250"/>
      <c r="N19" s="114" t="s">
        <v>39</v>
      </c>
      <c r="O19" s="250" t="s">
        <v>9</v>
      </c>
      <c r="P19" s="250"/>
      <c r="Q19" s="114" t="s">
        <v>39</v>
      </c>
      <c r="R19" s="114" t="s">
        <v>39</v>
      </c>
      <c r="S19" s="114"/>
      <c r="T19" s="114" t="s">
        <v>39</v>
      </c>
      <c r="U19" s="250" t="s">
        <v>9</v>
      </c>
      <c r="V19" s="250"/>
      <c r="W19" s="114">
        <v>1</v>
      </c>
      <c r="X19" s="250" t="s">
        <v>9</v>
      </c>
      <c r="Y19" s="250"/>
      <c r="Z19" s="114" t="s">
        <v>39</v>
      </c>
      <c r="AA19" s="250" t="s">
        <v>9</v>
      </c>
      <c r="AB19" s="250"/>
      <c r="AC19" s="114" t="s">
        <v>39</v>
      </c>
      <c r="AD19" s="5"/>
      <c r="AF19" s="29" t="s">
        <v>26</v>
      </c>
    </row>
    <row r="20" spans="2:32" ht="22.5" customHeight="1">
      <c r="B20" s="237"/>
      <c r="C20" s="258"/>
      <c r="D20" s="22">
        <v>30</v>
      </c>
      <c r="E20" s="24" t="s">
        <v>18</v>
      </c>
      <c r="F20" s="18" t="s">
        <v>21</v>
      </c>
      <c r="G20" s="22">
        <v>50</v>
      </c>
      <c r="H20" s="24" t="s">
        <v>18</v>
      </c>
      <c r="I20" s="67" t="s">
        <v>27</v>
      </c>
      <c r="J20" s="100">
        <v>1</v>
      </c>
      <c r="K20" s="114" t="s">
        <v>39</v>
      </c>
      <c r="L20" s="250" t="s">
        <v>9</v>
      </c>
      <c r="M20" s="250"/>
      <c r="N20" s="114" t="s">
        <v>39</v>
      </c>
      <c r="O20" s="250" t="s">
        <v>9</v>
      </c>
      <c r="P20" s="250"/>
      <c r="Q20" s="114" t="s">
        <v>39</v>
      </c>
      <c r="R20" s="114" t="s">
        <v>39</v>
      </c>
      <c r="S20" s="114"/>
      <c r="T20" s="114" t="s">
        <v>39</v>
      </c>
      <c r="U20" s="250" t="s">
        <v>9</v>
      </c>
      <c r="V20" s="250"/>
      <c r="W20" s="114">
        <v>1</v>
      </c>
      <c r="X20" s="250" t="s">
        <v>9</v>
      </c>
      <c r="Y20" s="250"/>
      <c r="Z20" s="114" t="s">
        <v>39</v>
      </c>
      <c r="AA20" s="250" t="s">
        <v>9</v>
      </c>
      <c r="AB20" s="250"/>
      <c r="AC20" s="114" t="s">
        <v>39</v>
      </c>
      <c r="AD20" s="5"/>
      <c r="AF20" s="29" t="s">
        <v>27</v>
      </c>
    </row>
    <row r="21" spans="2:32" ht="22.5" customHeight="1">
      <c r="B21" s="237"/>
      <c r="C21" s="258"/>
      <c r="D21" s="22">
        <v>50</v>
      </c>
      <c r="E21" s="24" t="s">
        <v>18</v>
      </c>
      <c r="F21" s="18" t="s">
        <v>21</v>
      </c>
      <c r="G21" s="22">
        <v>100</v>
      </c>
      <c r="H21" s="24" t="s">
        <v>18</v>
      </c>
      <c r="I21" s="67" t="s">
        <v>28</v>
      </c>
      <c r="J21" s="100" t="str">
        <f>IF((SUM(K21:AC21))=0,"－",(SUM(K21:AC21)))</f>
        <v>－</v>
      </c>
      <c r="K21" s="114" t="s">
        <v>39</v>
      </c>
      <c r="L21" s="250" t="s">
        <v>9</v>
      </c>
      <c r="M21" s="250"/>
      <c r="N21" s="114" t="s">
        <v>39</v>
      </c>
      <c r="O21" s="250" t="s">
        <v>9</v>
      </c>
      <c r="P21" s="250"/>
      <c r="Q21" s="114" t="s">
        <v>39</v>
      </c>
      <c r="R21" s="114" t="s">
        <v>39</v>
      </c>
      <c r="S21" s="114"/>
      <c r="T21" s="114" t="s">
        <v>39</v>
      </c>
      <c r="U21" s="250" t="s">
        <v>9</v>
      </c>
      <c r="V21" s="250"/>
      <c r="W21" s="114" t="s">
        <v>39</v>
      </c>
      <c r="X21" s="250" t="s">
        <v>9</v>
      </c>
      <c r="Y21" s="250"/>
      <c r="Z21" s="114" t="s">
        <v>39</v>
      </c>
      <c r="AA21" s="250" t="s">
        <v>9</v>
      </c>
      <c r="AB21" s="250"/>
      <c r="AC21" s="114" t="s">
        <v>39</v>
      </c>
      <c r="AD21" s="5"/>
      <c r="AF21" s="29" t="s">
        <v>28</v>
      </c>
    </row>
    <row r="22" spans="2:32" ht="7.5" customHeight="1">
      <c r="B22" s="18"/>
      <c r="C22" s="18"/>
      <c r="D22" s="18"/>
      <c r="E22" s="18"/>
      <c r="F22" s="18"/>
      <c r="G22" s="18"/>
      <c r="H22" s="18"/>
      <c r="I22" s="2"/>
      <c r="J22" s="100"/>
      <c r="K22" s="100"/>
      <c r="L22" s="250"/>
      <c r="M22" s="250"/>
      <c r="N22" s="100"/>
      <c r="O22" s="250"/>
      <c r="P22" s="250"/>
      <c r="Q22" s="100"/>
      <c r="R22" s="100"/>
      <c r="S22" s="101"/>
      <c r="T22" s="100"/>
      <c r="U22" s="250"/>
      <c r="V22" s="250"/>
      <c r="W22" s="100"/>
      <c r="X22" s="250"/>
      <c r="Y22" s="250"/>
      <c r="Z22" s="100"/>
      <c r="AA22" s="250"/>
      <c r="AB22" s="250"/>
      <c r="AC22" s="100"/>
      <c r="AD22" s="5"/>
      <c r="AF22" s="18"/>
    </row>
    <row r="23" spans="2:32" ht="22.5" customHeight="1">
      <c r="B23" s="192" t="s">
        <v>29</v>
      </c>
      <c r="C23" s="192"/>
      <c r="D23" s="192"/>
      <c r="E23" s="192"/>
      <c r="F23" s="192"/>
      <c r="G23" s="192"/>
      <c r="H23" s="192"/>
      <c r="I23" s="67" t="s">
        <v>30</v>
      </c>
      <c r="J23" s="100" t="str">
        <f>IF((SUM(K23:AC23))=0,"－",(SUM(K23:AC23)))</f>
        <v>－</v>
      </c>
      <c r="K23" s="114" t="s">
        <v>39</v>
      </c>
      <c r="L23" s="250" t="s">
        <v>9</v>
      </c>
      <c r="M23" s="250"/>
      <c r="N23" s="114" t="s">
        <v>39</v>
      </c>
      <c r="O23" s="250" t="s">
        <v>9</v>
      </c>
      <c r="P23" s="250"/>
      <c r="Q23" s="114" t="s">
        <v>39</v>
      </c>
      <c r="R23" s="114" t="s">
        <v>39</v>
      </c>
      <c r="S23" s="114"/>
      <c r="T23" s="114" t="s">
        <v>39</v>
      </c>
      <c r="U23" s="250" t="s">
        <v>9</v>
      </c>
      <c r="V23" s="250"/>
      <c r="W23" s="114" t="s">
        <v>39</v>
      </c>
      <c r="X23" s="250" t="s">
        <v>9</v>
      </c>
      <c r="Y23" s="250"/>
      <c r="Z23" s="114" t="s">
        <v>39</v>
      </c>
      <c r="AA23" s="250" t="s">
        <v>9</v>
      </c>
      <c r="AB23" s="250"/>
      <c r="AC23" s="114" t="s">
        <v>39</v>
      </c>
      <c r="AD23" s="5"/>
      <c r="AF23" s="29" t="s">
        <v>30</v>
      </c>
    </row>
    <row r="24" spans="2:32" ht="22.5" customHeight="1">
      <c r="B24" s="192" t="s">
        <v>31</v>
      </c>
      <c r="C24" s="192"/>
      <c r="D24" s="192"/>
      <c r="E24" s="192"/>
      <c r="F24" s="192"/>
      <c r="G24" s="192"/>
      <c r="H24" s="192"/>
      <c r="I24" s="67" t="s">
        <v>32</v>
      </c>
      <c r="J24" s="100">
        <v>4</v>
      </c>
      <c r="K24" s="114" t="s">
        <v>39</v>
      </c>
      <c r="L24" s="250" t="s">
        <v>9</v>
      </c>
      <c r="M24" s="250"/>
      <c r="N24" s="114" t="s">
        <v>39</v>
      </c>
      <c r="O24" s="250" t="s">
        <v>9</v>
      </c>
      <c r="P24" s="250"/>
      <c r="Q24" s="114" t="s">
        <v>39</v>
      </c>
      <c r="R24" s="114" t="s">
        <v>39</v>
      </c>
      <c r="S24" s="114"/>
      <c r="T24" s="114" t="s">
        <v>39</v>
      </c>
      <c r="U24" s="250" t="s">
        <v>9</v>
      </c>
      <c r="V24" s="250"/>
      <c r="W24" s="114" t="s">
        <v>39</v>
      </c>
      <c r="X24" s="250">
        <v>4</v>
      </c>
      <c r="Y24" s="250"/>
      <c r="Z24" s="114" t="s">
        <v>39</v>
      </c>
      <c r="AA24" s="250" t="s">
        <v>9</v>
      </c>
      <c r="AB24" s="250"/>
      <c r="AC24" s="114" t="s">
        <v>39</v>
      </c>
      <c r="AD24" s="5"/>
      <c r="AF24" s="29" t="s">
        <v>32</v>
      </c>
    </row>
    <row r="25" spans="1:32" ht="22.5" customHeight="1" thickBot="1">
      <c r="A25" s="30"/>
      <c r="B25" s="192" t="s">
        <v>33</v>
      </c>
      <c r="C25" s="192"/>
      <c r="D25" s="192"/>
      <c r="E25" s="192"/>
      <c r="F25" s="192"/>
      <c r="G25" s="192"/>
      <c r="H25" s="192"/>
      <c r="I25" s="67" t="s">
        <v>34</v>
      </c>
      <c r="J25" s="100" t="str">
        <f>IF((SUM(K25:AC25))=0,"－",(SUM(K25:AC25)))</f>
        <v>－</v>
      </c>
      <c r="K25" s="114" t="s">
        <v>39</v>
      </c>
      <c r="L25" s="250" t="s">
        <v>9</v>
      </c>
      <c r="M25" s="250"/>
      <c r="N25" s="114" t="s">
        <v>39</v>
      </c>
      <c r="O25" s="250" t="s">
        <v>9</v>
      </c>
      <c r="P25" s="250"/>
      <c r="Q25" s="114" t="s">
        <v>39</v>
      </c>
      <c r="R25" s="114" t="s">
        <v>39</v>
      </c>
      <c r="S25" s="114"/>
      <c r="T25" s="114" t="s">
        <v>39</v>
      </c>
      <c r="U25" s="250" t="s">
        <v>9</v>
      </c>
      <c r="V25" s="250"/>
      <c r="W25" s="114" t="s">
        <v>39</v>
      </c>
      <c r="X25" s="250" t="s">
        <v>9</v>
      </c>
      <c r="Y25" s="250"/>
      <c r="Z25" s="114" t="s">
        <v>39</v>
      </c>
      <c r="AA25" s="250" t="s">
        <v>9</v>
      </c>
      <c r="AB25" s="250"/>
      <c r="AC25" s="114" t="s">
        <v>39</v>
      </c>
      <c r="AD25" s="5"/>
      <c r="AF25" s="29" t="s">
        <v>34</v>
      </c>
    </row>
    <row r="26" spans="2:33" ht="22.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8"/>
      <c r="T26" s="42"/>
      <c r="U26" s="42"/>
      <c r="V26" s="42"/>
      <c r="W26" s="42"/>
      <c r="X26" s="42"/>
      <c r="Y26" s="42"/>
      <c r="Z26" s="42"/>
      <c r="AA26" s="42"/>
      <c r="AB26" s="42"/>
      <c r="AC26" s="163" t="s">
        <v>168</v>
      </c>
      <c r="AD26" s="227"/>
      <c r="AE26" s="227"/>
      <c r="AF26" s="227"/>
      <c r="AG26" s="227"/>
    </row>
    <row r="27" spans="30:33" ht="22.5" customHeight="1">
      <c r="AD27" s="224" t="s">
        <v>35</v>
      </c>
      <c r="AE27" s="225"/>
      <c r="AF27" s="225"/>
      <c r="AG27" s="225"/>
    </row>
    <row r="28" spans="30:33" ht="9.75" customHeight="1">
      <c r="AD28" s="79"/>
      <c r="AE28" s="80"/>
      <c r="AF28" s="80"/>
      <c r="AG28" s="80"/>
    </row>
    <row r="29" spans="2:33" ht="34.5" customHeight="1">
      <c r="B29" s="182" t="s">
        <v>171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6"/>
      <c r="T29" s="132" t="s">
        <v>170</v>
      </c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</row>
    <row r="30" spans="1:33" ht="15" customHeight="1" thickBot="1">
      <c r="A30" s="30"/>
      <c r="AC30" s="183" t="s">
        <v>105</v>
      </c>
      <c r="AD30" s="183"/>
      <c r="AE30" s="183"/>
      <c r="AF30" s="183"/>
      <c r="AG30" s="183"/>
    </row>
    <row r="31" spans="1:33" ht="30.75" customHeight="1">
      <c r="A31" s="210" t="s">
        <v>169</v>
      </c>
      <c r="B31" s="210"/>
      <c r="C31" s="210"/>
      <c r="D31" s="210"/>
      <c r="E31" s="210"/>
      <c r="F31" s="210"/>
      <c r="G31" s="210"/>
      <c r="H31" s="210"/>
      <c r="I31" s="179"/>
      <c r="J31" s="193" t="s">
        <v>40</v>
      </c>
      <c r="K31" s="210"/>
      <c r="L31" s="179"/>
      <c r="M31" s="193" t="s">
        <v>172</v>
      </c>
      <c r="N31" s="210"/>
      <c r="O31" s="179"/>
      <c r="P31" s="193" t="s">
        <v>173</v>
      </c>
      <c r="Q31" s="234"/>
      <c r="R31" s="234"/>
      <c r="S31" s="45"/>
      <c r="T31" s="210" t="s">
        <v>174</v>
      </c>
      <c r="U31" s="235"/>
      <c r="V31" s="210" t="s">
        <v>175</v>
      </c>
      <c r="W31" s="210"/>
      <c r="X31" s="179"/>
      <c r="Y31" s="193" t="s">
        <v>176</v>
      </c>
      <c r="Z31" s="210"/>
      <c r="AA31" s="179"/>
      <c r="AB31" s="193" t="s">
        <v>177</v>
      </c>
      <c r="AC31" s="179"/>
      <c r="AD31" s="193" t="s">
        <v>54</v>
      </c>
      <c r="AE31" s="234"/>
      <c r="AF31" s="234"/>
      <c r="AG31" s="234"/>
    </row>
    <row r="32" spans="1:33" ht="9" customHeight="1">
      <c r="A32" s="18"/>
      <c r="B32" s="18"/>
      <c r="C32" s="18"/>
      <c r="D32" s="18"/>
      <c r="E32" s="18"/>
      <c r="F32" s="18"/>
      <c r="G32" s="18"/>
      <c r="H32" s="18"/>
      <c r="I32" s="2"/>
      <c r="J32" s="5"/>
      <c r="K32" s="18"/>
      <c r="L32" s="18"/>
      <c r="M32" s="18"/>
      <c r="N32" s="18"/>
      <c r="O32" s="18"/>
      <c r="P32" s="18"/>
      <c r="Q32" s="45"/>
      <c r="R32" s="45"/>
      <c r="S32" s="45"/>
      <c r="T32" s="18"/>
      <c r="U32" s="45"/>
      <c r="V32" s="18"/>
      <c r="W32" s="18"/>
      <c r="X32" s="18"/>
      <c r="Y32" s="18"/>
      <c r="Z32" s="18"/>
      <c r="AA32" s="18"/>
      <c r="AB32" s="18"/>
      <c r="AC32" s="18"/>
      <c r="AD32" s="5"/>
      <c r="AE32" s="45"/>
      <c r="AF32" s="45"/>
      <c r="AG32" s="45"/>
    </row>
    <row r="33" spans="1:33" ht="25.5" customHeight="1">
      <c r="A33" s="255" t="s">
        <v>11</v>
      </c>
      <c r="B33" s="255"/>
      <c r="C33" s="255"/>
      <c r="D33" s="22" t="s">
        <v>66</v>
      </c>
      <c r="E33" s="236" t="s">
        <v>82</v>
      </c>
      <c r="F33" s="236"/>
      <c r="G33" s="256" t="s">
        <v>79</v>
      </c>
      <c r="H33" s="256"/>
      <c r="I33" s="257"/>
      <c r="J33" s="254">
        <v>79</v>
      </c>
      <c r="K33" s="252"/>
      <c r="L33" s="252"/>
      <c r="M33" s="252">
        <v>23</v>
      </c>
      <c r="N33" s="252"/>
      <c r="O33" s="252"/>
      <c r="P33" s="252">
        <v>41</v>
      </c>
      <c r="Q33" s="252"/>
      <c r="R33" s="252"/>
      <c r="S33" s="101"/>
      <c r="T33" s="250">
        <v>12</v>
      </c>
      <c r="U33" s="250"/>
      <c r="V33" s="252">
        <v>3</v>
      </c>
      <c r="W33" s="252"/>
      <c r="X33" s="252"/>
      <c r="Y33" s="250" t="s">
        <v>9</v>
      </c>
      <c r="Z33" s="250"/>
      <c r="AA33" s="250"/>
      <c r="AB33" s="250" t="s">
        <v>9</v>
      </c>
      <c r="AC33" s="250"/>
      <c r="AD33" s="265" t="s">
        <v>13</v>
      </c>
      <c r="AE33" s="266"/>
      <c r="AF33" s="104" t="s">
        <v>230</v>
      </c>
      <c r="AG33" s="105" t="s">
        <v>12</v>
      </c>
    </row>
    <row r="34" spans="1:33" ht="6.75" customHeight="1">
      <c r="A34" s="98"/>
      <c r="B34" s="98"/>
      <c r="C34" s="98"/>
      <c r="D34" s="22"/>
      <c r="E34" s="66"/>
      <c r="F34" s="66"/>
      <c r="G34" s="99"/>
      <c r="H34" s="99"/>
      <c r="I34" s="99"/>
      <c r="J34" s="106"/>
      <c r="K34" s="101"/>
      <c r="L34" s="101"/>
      <c r="M34" s="101"/>
      <c r="N34" s="101"/>
      <c r="O34" s="101"/>
      <c r="P34" s="101"/>
      <c r="Q34" s="101"/>
      <c r="R34" s="101"/>
      <c r="S34" s="101"/>
      <c r="T34" s="100"/>
      <c r="U34" s="100"/>
      <c r="V34" s="101"/>
      <c r="W34" s="101"/>
      <c r="X34" s="101"/>
      <c r="Y34" s="101"/>
      <c r="Z34" s="101"/>
      <c r="AA34" s="101"/>
      <c r="AB34" s="100"/>
      <c r="AC34" s="100"/>
      <c r="AD34" s="115"/>
      <c r="AE34" s="17"/>
      <c r="AF34" s="104"/>
      <c r="AG34" s="105"/>
    </row>
    <row r="35" spans="4:32" ht="25.5" customHeight="1">
      <c r="D35" s="68" t="s">
        <v>66</v>
      </c>
      <c r="E35" s="238" t="s">
        <v>88</v>
      </c>
      <c r="F35" s="238"/>
      <c r="G35" s="99"/>
      <c r="J35" s="254">
        <v>92</v>
      </c>
      <c r="K35" s="252"/>
      <c r="L35" s="252"/>
      <c r="M35" s="252">
        <v>24</v>
      </c>
      <c r="N35" s="252"/>
      <c r="O35" s="252"/>
      <c r="P35" s="252">
        <v>58</v>
      </c>
      <c r="Q35" s="252"/>
      <c r="R35" s="252"/>
      <c r="S35" s="101"/>
      <c r="T35" s="250">
        <v>6</v>
      </c>
      <c r="U35" s="250"/>
      <c r="V35" s="252">
        <v>4</v>
      </c>
      <c r="W35" s="252"/>
      <c r="X35" s="252"/>
      <c r="Y35" s="250" t="s">
        <v>9</v>
      </c>
      <c r="Z35" s="250"/>
      <c r="AA35" s="250"/>
      <c r="AB35" s="250" t="s">
        <v>9</v>
      </c>
      <c r="AC35" s="250"/>
      <c r="AD35" s="5"/>
      <c r="AF35" s="104" t="s">
        <v>231</v>
      </c>
    </row>
    <row r="36" spans="4:32" s="13" customFormat="1" ht="7.5" customHeight="1">
      <c r="D36" s="71"/>
      <c r="E36" s="72"/>
      <c r="F36" s="72"/>
      <c r="G36" s="109"/>
      <c r="J36" s="110"/>
      <c r="K36" s="111"/>
      <c r="L36" s="111"/>
      <c r="M36" s="111"/>
      <c r="N36" s="111"/>
      <c r="O36" s="111"/>
      <c r="P36" s="111"/>
      <c r="Q36" s="111"/>
      <c r="R36" s="111"/>
      <c r="S36" s="111"/>
      <c r="T36" s="116"/>
      <c r="U36" s="116"/>
      <c r="V36" s="111"/>
      <c r="W36" s="111"/>
      <c r="X36" s="111"/>
      <c r="Y36" s="111"/>
      <c r="Z36" s="111"/>
      <c r="AA36" s="111"/>
      <c r="AB36" s="116"/>
      <c r="AC36" s="116"/>
      <c r="AD36" s="77"/>
      <c r="AF36" s="113"/>
    </row>
    <row r="37" spans="4:32" s="13" customFormat="1" ht="25.5" customHeight="1">
      <c r="D37" s="8" t="s">
        <v>125</v>
      </c>
      <c r="E37" s="267" t="s">
        <v>82</v>
      </c>
      <c r="F37" s="267"/>
      <c r="G37" s="109"/>
      <c r="J37" s="268">
        <v>62</v>
      </c>
      <c r="K37" s="269"/>
      <c r="L37" s="269"/>
      <c r="M37" s="269">
        <v>16</v>
      </c>
      <c r="N37" s="269"/>
      <c r="O37" s="269"/>
      <c r="P37" s="269">
        <v>31</v>
      </c>
      <c r="Q37" s="269"/>
      <c r="R37" s="269"/>
      <c r="S37" s="111"/>
      <c r="T37" s="264">
        <v>13</v>
      </c>
      <c r="U37" s="264"/>
      <c r="V37" s="264" t="s">
        <v>9</v>
      </c>
      <c r="W37" s="264"/>
      <c r="X37" s="264"/>
      <c r="Y37" s="264" t="s">
        <v>9</v>
      </c>
      <c r="Z37" s="264"/>
      <c r="AA37" s="264"/>
      <c r="AB37" s="264">
        <v>2</v>
      </c>
      <c r="AC37" s="264"/>
      <c r="AD37" s="77"/>
      <c r="AF37" s="113" t="s">
        <v>232</v>
      </c>
    </row>
    <row r="38" spans="4:32" s="13" customFormat="1" ht="6" customHeight="1">
      <c r="D38" s="8"/>
      <c r="E38" s="108"/>
      <c r="F38" s="108"/>
      <c r="G38" s="109"/>
      <c r="J38" s="106"/>
      <c r="K38" s="101"/>
      <c r="L38" s="101"/>
      <c r="M38" s="101"/>
      <c r="N38" s="101"/>
      <c r="O38" s="101"/>
      <c r="P38" s="101"/>
      <c r="Q38" s="101"/>
      <c r="R38" s="101"/>
      <c r="S38" s="101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77"/>
      <c r="AF38" s="113"/>
    </row>
    <row r="39" spans="1:32" s="13" customFormat="1" ht="22.5" customHeight="1">
      <c r="A39" s="15"/>
      <c r="B39" s="192" t="s">
        <v>14</v>
      </c>
      <c r="C39" s="192"/>
      <c r="D39" s="192"/>
      <c r="E39" s="192"/>
      <c r="F39" s="192"/>
      <c r="G39" s="192"/>
      <c r="H39" s="192"/>
      <c r="I39" s="67" t="s">
        <v>15</v>
      </c>
      <c r="J39" s="254" t="s">
        <v>39</v>
      </c>
      <c r="K39" s="253"/>
      <c r="L39" s="253"/>
      <c r="M39" s="252" t="s">
        <v>39</v>
      </c>
      <c r="N39" s="150"/>
      <c r="O39" s="150"/>
      <c r="P39" s="252" t="s">
        <v>39</v>
      </c>
      <c r="Q39" s="253"/>
      <c r="R39" s="253"/>
      <c r="S39" s="101"/>
      <c r="T39" s="250" t="s">
        <v>39</v>
      </c>
      <c r="U39" s="250"/>
      <c r="V39" s="250" t="s">
        <v>9</v>
      </c>
      <c r="W39" s="250"/>
      <c r="X39" s="250"/>
      <c r="Y39" s="250" t="s">
        <v>9</v>
      </c>
      <c r="Z39" s="250"/>
      <c r="AA39" s="250"/>
      <c r="AB39" s="250" t="s">
        <v>9</v>
      </c>
      <c r="AC39" s="250"/>
      <c r="AD39" s="77"/>
      <c r="AF39" s="29" t="s">
        <v>15</v>
      </c>
    </row>
    <row r="40" spans="1:32" s="13" customFormat="1" ht="22.5" customHeight="1">
      <c r="A40" s="15"/>
      <c r="B40" s="18"/>
      <c r="C40" s="258"/>
      <c r="D40" s="192" t="s">
        <v>16</v>
      </c>
      <c r="E40" s="192"/>
      <c r="F40" s="192"/>
      <c r="G40" s="192"/>
      <c r="H40" s="192"/>
      <c r="I40" s="67" t="s">
        <v>17</v>
      </c>
      <c r="J40" s="254" t="s">
        <v>39</v>
      </c>
      <c r="K40" s="253"/>
      <c r="L40" s="253"/>
      <c r="M40" s="252" t="s">
        <v>39</v>
      </c>
      <c r="N40" s="150"/>
      <c r="O40" s="150"/>
      <c r="P40" s="252" t="s">
        <v>39</v>
      </c>
      <c r="Q40" s="253"/>
      <c r="R40" s="253"/>
      <c r="S40" s="101"/>
      <c r="T40" s="250" t="s">
        <v>39</v>
      </c>
      <c r="U40" s="250"/>
      <c r="V40" s="250" t="s">
        <v>9</v>
      </c>
      <c r="W40" s="250"/>
      <c r="X40" s="250"/>
      <c r="Y40" s="250" t="s">
        <v>9</v>
      </c>
      <c r="Z40" s="250"/>
      <c r="AA40" s="250"/>
      <c r="AB40" s="250" t="s">
        <v>9</v>
      </c>
      <c r="AC40" s="250"/>
      <c r="AD40" s="77"/>
      <c r="AF40" s="29" t="s">
        <v>17</v>
      </c>
    </row>
    <row r="41" spans="1:32" s="13" customFormat="1" ht="22.5" customHeight="1">
      <c r="A41" s="15"/>
      <c r="B41" s="237" t="s">
        <v>0</v>
      </c>
      <c r="C41" s="258"/>
      <c r="D41" s="22">
        <v>1</v>
      </c>
      <c r="E41" s="24" t="s">
        <v>18</v>
      </c>
      <c r="F41" s="192" t="s">
        <v>19</v>
      </c>
      <c r="G41" s="192"/>
      <c r="H41" s="192"/>
      <c r="I41" s="67" t="s">
        <v>20</v>
      </c>
      <c r="J41" s="254">
        <v>5</v>
      </c>
      <c r="K41" s="253"/>
      <c r="L41" s="253"/>
      <c r="M41" s="252">
        <v>3</v>
      </c>
      <c r="N41" s="150"/>
      <c r="O41" s="150"/>
      <c r="P41" s="252">
        <v>2</v>
      </c>
      <c r="Q41" s="150"/>
      <c r="R41" s="150"/>
      <c r="S41" s="101"/>
      <c r="T41" s="250" t="s">
        <v>39</v>
      </c>
      <c r="U41" s="250"/>
      <c r="V41" s="250" t="s">
        <v>9</v>
      </c>
      <c r="W41" s="250"/>
      <c r="X41" s="250"/>
      <c r="Y41" s="250" t="s">
        <v>9</v>
      </c>
      <c r="Z41" s="250"/>
      <c r="AA41" s="250"/>
      <c r="AB41" s="250" t="s">
        <v>9</v>
      </c>
      <c r="AC41" s="250"/>
      <c r="AD41" s="77"/>
      <c r="AF41" s="29" t="s">
        <v>20</v>
      </c>
    </row>
    <row r="42" spans="1:32" s="13" customFormat="1" ht="22.5" customHeight="1">
      <c r="A42" s="15"/>
      <c r="B42" s="237"/>
      <c r="C42" s="258"/>
      <c r="D42" s="22">
        <v>1</v>
      </c>
      <c r="E42" s="24" t="s">
        <v>18</v>
      </c>
      <c r="F42" s="18" t="s">
        <v>21</v>
      </c>
      <c r="G42" s="22">
        <v>3</v>
      </c>
      <c r="H42" s="24" t="s">
        <v>18</v>
      </c>
      <c r="I42" s="67" t="s">
        <v>22</v>
      </c>
      <c r="J42" s="254">
        <v>26</v>
      </c>
      <c r="K42" s="253"/>
      <c r="L42" s="253"/>
      <c r="M42" s="252">
        <v>10</v>
      </c>
      <c r="N42" s="150"/>
      <c r="O42" s="150"/>
      <c r="P42" s="252">
        <v>16</v>
      </c>
      <c r="Q42" s="150"/>
      <c r="R42" s="150"/>
      <c r="S42" s="101"/>
      <c r="T42" s="250" t="s">
        <v>39</v>
      </c>
      <c r="U42" s="250"/>
      <c r="V42" s="250" t="s">
        <v>9</v>
      </c>
      <c r="W42" s="250"/>
      <c r="X42" s="250"/>
      <c r="Y42" s="250" t="s">
        <v>9</v>
      </c>
      <c r="Z42" s="250"/>
      <c r="AA42" s="250"/>
      <c r="AB42" s="250" t="s">
        <v>9</v>
      </c>
      <c r="AC42" s="250"/>
      <c r="AD42" s="77"/>
      <c r="AF42" s="29" t="s">
        <v>22</v>
      </c>
    </row>
    <row r="43" spans="1:32" s="13" customFormat="1" ht="22.5" customHeight="1">
      <c r="A43" s="15"/>
      <c r="B43" s="237"/>
      <c r="C43" s="258"/>
      <c r="D43" s="22">
        <v>3</v>
      </c>
      <c r="E43" s="24" t="s">
        <v>18</v>
      </c>
      <c r="F43" s="18" t="s">
        <v>21</v>
      </c>
      <c r="G43" s="22">
        <v>5</v>
      </c>
      <c r="H43" s="24" t="s">
        <v>18</v>
      </c>
      <c r="I43" s="67" t="s">
        <v>23</v>
      </c>
      <c r="J43" s="254">
        <v>19</v>
      </c>
      <c r="K43" s="253"/>
      <c r="L43" s="253"/>
      <c r="M43" s="252">
        <v>3</v>
      </c>
      <c r="N43" s="150"/>
      <c r="O43" s="150"/>
      <c r="P43" s="252">
        <v>8</v>
      </c>
      <c r="Q43" s="150"/>
      <c r="R43" s="150"/>
      <c r="S43" s="101"/>
      <c r="T43" s="250">
        <v>8</v>
      </c>
      <c r="U43" s="250"/>
      <c r="V43" s="250" t="s">
        <v>9</v>
      </c>
      <c r="W43" s="250"/>
      <c r="X43" s="250"/>
      <c r="Y43" s="250" t="s">
        <v>9</v>
      </c>
      <c r="Z43" s="250"/>
      <c r="AA43" s="250"/>
      <c r="AB43" s="250" t="s">
        <v>9</v>
      </c>
      <c r="AC43" s="250"/>
      <c r="AD43" s="77"/>
      <c r="AF43" s="29" t="s">
        <v>23</v>
      </c>
    </row>
    <row r="44" spans="1:32" s="13" customFormat="1" ht="22.5" customHeight="1">
      <c r="A44" s="15"/>
      <c r="B44" s="237"/>
      <c r="C44" s="258"/>
      <c r="D44" s="22">
        <v>5</v>
      </c>
      <c r="E44" s="24" t="s">
        <v>18</v>
      </c>
      <c r="F44" s="18" t="s">
        <v>21</v>
      </c>
      <c r="G44" s="22">
        <v>10</v>
      </c>
      <c r="H44" s="24" t="s">
        <v>18</v>
      </c>
      <c r="I44" s="67" t="s">
        <v>24</v>
      </c>
      <c r="J44" s="254">
        <v>6</v>
      </c>
      <c r="K44" s="253"/>
      <c r="L44" s="253"/>
      <c r="M44" s="252" t="s">
        <v>39</v>
      </c>
      <c r="N44" s="150"/>
      <c r="O44" s="150"/>
      <c r="P44" s="252">
        <v>3</v>
      </c>
      <c r="Q44" s="150"/>
      <c r="R44" s="150"/>
      <c r="S44" s="101"/>
      <c r="T44" s="250">
        <v>3</v>
      </c>
      <c r="U44" s="250"/>
      <c r="V44" s="250" t="s">
        <v>9</v>
      </c>
      <c r="W44" s="250"/>
      <c r="X44" s="250"/>
      <c r="Y44" s="250" t="s">
        <v>9</v>
      </c>
      <c r="Z44" s="250"/>
      <c r="AA44" s="250"/>
      <c r="AB44" s="250" t="s">
        <v>9</v>
      </c>
      <c r="AC44" s="250"/>
      <c r="AD44" s="77"/>
      <c r="AF44" s="29" t="s">
        <v>24</v>
      </c>
    </row>
    <row r="45" spans="1:32" s="13" customFormat="1" ht="22.5" customHeight="1">
      <c r="A45" s="15"/>
      <c r="B45" s="237"/>
      <c r="C45" s="258"/>
      <c r="D45" s="22">
        <v>10</v>
      </c>
      <c r="E45" s="24" t="s">
        <v>18</v>
      </c>
      <c r="F45" s="18" t="s">
        <v>21</v>
      </c>
      <c r="G45" s="22">
        <v>20</v>
      </c>
      <c r="H45" s="24" t="s">
        <v>18</v>
      </c>
      <c r="I45" s="67" t="s">
        <v>25</v>
      </c>
      <c r="J45" s="254" t="s">
        <v>39</v>
      </c>
      <c r="K45" s="253"/>
      <c r="L45" s="253"/>
      <c r="M45" s="252" t="s">
        <v>39</v>
      </c>
      <c r="N45" s="150"/>
      <c r="O45" s="150"/>
      <c r="P45" s="252" t="s">
        <v>39</v>
      </c>
      <c r="Q45" s="253"/>
      <c r="R45" s="253"/>
      <c r="S45" s="101"/>
      <c r="T45" s="250" t="s">
        <v>39</v>
      </c>
      <c r="U45" s="250"/>
      <c r="V45" s="250" t="s">
        <v>9</v>
      </c>
      <c r="W45" s="250"/>
      <c r="X45" s="250"/>
      <c r="Y45" s="250" t="s">
        <v>9</v>
      </c>
      <c r="Z45" s="250"/>
      <c r="AA45" s="250"/>
      <c r="AB45" s="250" t="s">
        <v>9</v>
      </c>
      <c r="AC45" s="250"/>
      <c r="AD45" s="77"/>
      <c r="AF45" s="29" t="s">
        <v>25</v>
      </c>
    </row>
    <row r="46" spans="1:32" s="13" customFormat="1" ht="22.5" customHeight="1">
      <c r="A46" s="15"/>
      <c r="B46" s="237"/>
      <c r="C46" s="258"/>
      <c r="D46" s="22">
        <v>20</v>
      </c>
      <c r="E46" s="24" t="s">
        <v>18</v>
      </c>
      <c r="F46" s="18" t="s">
        <v>21</v>
      </c>
      <c r="G46" s="22">
        <v>30</v>
      </c>
      <c r="H46" s="24" t="s">
        <v>18</v>
      </c>
      <c r="I46" s="67" t="s">
        <v>26</v>
      </c>
      <c r="J46" s="254">
        <v>1</v>
      </c>
      <c r="K46" s="253"/>
      <c r="L46" s="253"/>
      <c r="M46" s="252" t="s">
        <v>39</v>
      </c>
      <c r="N46" s="150"/>
      <c r="O46" s="150"/>
      <c r="P46" s="252" t="s">
        <v>39</v>
      </c>
      <c r="Q46" s="253"/>
      <c r="R46" s="253"/>
      <c r="S46" s="101"/>
      <c r="T46" s="250" t="s">
        <v>39</v>
      </c>
      <c r="U46" s="250"/>
      <c r="V46" s="250" t="s">
        <v>9</v>
      </c>
      <c r="W46" s="250"/>
      <c r="X46" s="250"/>
      <c r="Y46" s="250" t="s">
        <v>9</v>
      </c>
      <c r="Z46" s="250"/>
      <c r="AA46" s="250"/>
      <c r="AB46" s="250">
        <v>1</v>
      </c>
      <c r="AC46" s="251"/>
      <c r="AD46" s="77"/>
      <c r="AF46" s="29" t="s">
        <v>26</v>
      </c>
    </row>
    <row r="47" spans="1:32" s="13" customFormat="1" ht="22.5" customHeight="1">
      <c r="A47" s="15"/>
      <c r="B47" s="237"/>
      <c r="C47" s="258"/>
      <c r="D47" s="22">
        <v>30</v>
      </c>
      <c r="E47" s="24" t="s">
        <v>18</v>
      </c>
      <c r="F47" s="18" t="s">
        <v>21</v>
      </c>
      <c r="G47" s="22">
        <v>50</v>
      </c>
      <c r="H47" s="24" t="s">
        <v>18</v>
      </c>
      <c r="I47" s="67" t="s">
        <v>27</v>
      </c>
      <c r="J47" s="254">
        <v>1</v>
      </c>
      <c r="K47" s="253"/>
      <c r="L47" s="253"/>
      <c r="M47" s="252" t="s">
        <v>39</v>
      </c>
      <c r="N47" s="150"/>
      <c r="O47" s="150"/>
      <c r="P47" s="252" t="s">
        <v>39</v>
      </c>
      <c r="Q47" s="253"/>
      <c r="R47" s="253"/>
      <c r="S47" s="101"/>
      <c r="T47" s="250" t="s">
        <v>39</v>
      </c>
      <c r="U47" s="250"/>
      <c r="V47" s="250" t="s">
        <v>9</v>
      </c>
      <c r="W47" s="250"/>
      <c r="X47" s="250"/>
      <c r="Y47" s="250" t="s">
        <v>9</v>
      </c>
      <c r="Z47" s="250"/>
      <c r="AA47" s="250"/>
      <c r="AB47" s="250">
        <v>1</v>
      </c>
      <c r="AC47" s="251"/>
      <c r="AD47" s="77"/>
      <c r="AF47" s="29" t="s">
        <v>27</v>
      </c>
    </row>
    <row r="48" spans="1:32" s="13" customFormat="1" ht="22.5" customHeight="1">
      <c r="A48" s="15"/>
      <c r="B48" s="237"/>
      <c r="C48" s="258"/>
      <c r="D48" s="22">
        <v>50</v>
      </c>
      <c r="E48" s="24" t="s">
        <v>18</v>
      </c>
      <c r="F48" s="18" t="s">
        <v>21</v>
      </c>
      <c r="G48" s="22">
        <v>100</v>
      </c>
      <c r="H48" s="24" t="s">
        <v>18</v>
      </c>
      <c r="I48" s="67" t="s">
        <v>28</v>
      </c>
      <c r="J48" s="254" t="s">
        <v>39</v>
      </c>
      <c r="K48" s="253"/>
      <c r="L48" s="253"/>
      <c r="M48" s="252" t="s">
        <v>39</v>
      </c>
      <c r="N48" s="150"/>
      <c r="O48" s="150"/>
      <c r="P48" s="252" t="s">
        <v>39</v>
      </c>
      <c r="Q48" s="253"/>
      <c r="R48" s="253"/>
      <c r="S48" s="101"/>
      <c r="T48" s="250" t="s">
        <v>39</v>
      </c>
      <c r="U48" s="250"/>
      <c r="V48" s="250" t="s">
        <v>9</v>
      </c>
      <c r="W48" s="250"/>
      <c r="X48" s="250"/>
      <c r="Y48" s="250" t="s">
        <v>9</v>
      </c>
      <c r="Z48" s="250"/>
      <c r="AA48" s="250"/>
      <c r="AB48" s="250" t="s">
        <v>9</v>
      </c>
      <c r="AC48" s="250"/>
      <c r="AD48" s="77"/>
      <c r="AF48" s="29" t="s">
        <v>28</v>
      </c>
    </row>
    <row r="49" spans="1:32" s="13" customFormat="1" ht="8.25" customHeight="1">
      <c r="A49" s="15"/>
      <c r="B49" s="18"/>
      <c r="C49" s="18"/>
      <c r="D49" s="18"/>
      <c r="E49" s="18"/>
      <c r="F49" s="18"/>
      <c r="G49" s="18"/>
      <c r="H49" s="18"/>
      <c r="I49" s="2"/>
      <c r="J49" s="106"/>
      <c r="K49" s="101"/>
      <c r="L49" s="101"/>
      <c r="M49" s="101"/>
      <c r="N49" s="101"/>
      <c r="O49" s="101"/>
      <c r="P49" s="101"/>
      <c r="Q49" s="101"/>
      <c r="R49" s="101"/>
      <c r="S49" s="101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77"/>
      <c r="AF49" s="18"/>
    </row>
    <row r="50" spans="1:32" s="13" customFormat="1" ht="22.5" customHeight="1">
      <c r="A50" s="15"/>
      <c r="B50" s="192" t="s">
        <v>29</v>
      </c>
      <c r="C50" s="192"/>
      <c r="D50" s="192"/>
      <c r="E50" s="192"/>
      <c r="F50" s="192"/>
      <c r="G50" s="192"/>
      <c r="H50" s="192"/>
      <c r="I50" s="67" t="s">
        <v>30</v>
      </c>
      <c r="J50" s="254" t="s">
        <v>39</v>
      </c>
      <c r="K50" s="253"/>
      <c r="L50" s="253"/>
      <c r="M50" s="252" t="s">
        <v>39</v>
      </c>
      <c r="N50" s="253"/>
      <c r="O50" s="253"/>
      <c r="P50" s="252" t="s">
        <v>39</v>
      </c>
      <c r="Q50" s="253"/>
      <c r="R50" s="253"/>
      <c r="S50" s="101"/>
      <c r="T50" s="250" t="s">
        <v>39</v>
      </c>
      <c r="U50" s="250"/>
      <c r="V50" s="250" t="s">
        <v>9</v>
      </c>
      <c r="W50" s="250"/>
      <c r="X50" s="250"/>
      <c r="Y50" s="250" t="s">
        <v>9</v>
      </c>
      <c r="Z50" s="250"/>
      <c r="AA50" s="250"/>
      <c r="AB50" s="250" t="s">
        <v>9</v>
      </c>
      <c r="AC50" s="250"/>
      <c r="AD50" s="77"/>
      <c r="AF50" s="29" t="s">
        <v>30</v>
      </c>
    </row>
    <row r="51" spans="1:32" s="13" customFormat="1" ht="22.5" customHeight="1">
      <c r="A51" s="15"/>
      <c r="B51" s="192" t="s">
        <v>31</v>
      </c>
      <c r="C51" s="192"/>
      <c r="D51" s="192"/>
      <c r="E51" s="192"/>
      <c r="F51" s="192"/>
      <c r="G51" s="192"/>
      <c r="H51" s="192"/>
      <c r="I51" s="67" t="s">
        <v>32</v>
      </c>
      <c r="J51" s="254">
        <v>4</v>
      </c>
      <c r="K51" s="253"/>
      <c r="L51" s="253"/>
      <c r="M51" s="252" t="s">
        <v>39</v>
      </c>
      <c r="N51" s="253"/>
      <c r="O51" s="253"/>
      <c r="P51" s="252">
        <v>2</v>
      </c>
      <c r="Q51" s="150"/>
      <c r="R51" s="150"/>
      <c r="S51" s="101"/>
      <c r="T51" s="250">
        <v>2</v>
      </c>
      <c r="U51" s="250"/>
      <c r="V51" s="250" t="s">
        <v>9</v>
      </c>
      <c r="W51" s="250"/>
      <c r="X51" s="250"/>
      <c r="Y51" s="250" t="s">
        <v>9</v>
      </c>
      <c r="Z51" s="250"/>
      <c r="AA51" s="250"/>
      <c r="AB51" s="250" t="s">
        <v>9</v>
      </c>
      <c r="AC51" s="250"/>
      <c r="AD51" s="77"/>
      <c r="AF51" s="29" t="s">
        <v>32</v>
      </c>
    </row>
    <row r="52" spans="1:32" s="13" customFormat="1" ht="22.5" customHeight="1" thickBot="1">
      <c r="A52" s="30"/>
      <c r="B52" s="192" t="s">
        <v>33</v>
      </c>
      <c r="C52" s="192"/>
      <c r="D52" s="192"/>
      <c r="E52" s="192"/>
      <c r="F52" s="192"/>
      <c r="G52" s="192"/>
      <c r="H52" s="192"/>
      <c r="I52" s="67" t="s">
        <v>34</v>
      </c>
      <c r="J52" s="254" t="s">
        <v>39</v>
      </c>
      <c r="K52" s="253"/>
      <c r="L52" s="253"/>
      <c r="M52" s="252" t="s">
        <v>39</v>
      </c>
      <c r="N52" s="253"/>
      <c r="O52" s="253"/>
      <c r="P52" s="252" t="s">
        <v>39</v>
      </c>
      <c r="Q52" s="253"/>
      <c r="R52" s="253"/>
      <c r="S52" s="101"/>
      <c r="T52" s="250" t="s">
        <v>39</v>
      </c>
      <c r="U52" s="250"/>
      <c r="V52" s="250" t="s">
        <v>9</v>
      </c>
      <c r="W52" s="250"/>
      <c r="X52" s="250"/>
      <c r="Y52" s="250" t="s">
        <v>9</v>
      </c>
      <c r="Z52" s="250"/>
      <c r="AA52" s="250"/>
      <c r="AB52" s="250" t="s">
        <v>9</v>
      </c>
      <c r="AC52" s="250"/>
      <c r="AD52" s="77"/>
      <c r="AF52" s="29" t="s">
        <v>34</v>
      </c>
    </row>
    <row r="53" spans="2:33" ht="22.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18"/>
      <c r="T53" s="42"/>
      <c r="U53" s="42"/>
      <c r="V53" s="42"/>
      <c r="W53" s="42"/>
      <c r="X53" s="42"/>
      <c r="Y53" s="42"/>
      <c r="Z53" s="42"/>
      <c r="AA53" s="42"/>
      <c r="AB53" s="42"/>
      <c r="AC53" s="163" t="s">
        <v>168</v>
      </c>
      <c r="AD53" s="227"/>
      <c r="AE53" s="227"/>
      <c r="AF53" s="227"/>
      <c r="AG53" s="227"/>
    </row>
    <row r="54" spans="30:33" ht="22.5" customHeight="1">
      <c r="AD54" s="224" t="s">
        <v>35</v>
      </c>
      <c r="AE54" s="225"/>
      <c r="AF54" s="225"/>
      <c r="AG54" s="225"/>
    </row>
  </sheetData>
  <sheetProtection/>
  <mergeCells count="264">
    <mergeCell ref="X10:Y10"/>
    <mergeCell ref="AA10:AB10"/>
    <mergeCell ref="L10:M10"/>
    <mergeCell ref="O10:P10"/>
    <mergeCell ref="U10:V10"/>
    <mergeCell ref="L21:M21"/>
    <mergeCell ref="X20:Y20"/>
    <mergeCell ref="X18:Y18"/>
    <mergeCell ref="X19:Y19"/>
    <mergeCell ref="X17:Y17"/>
    <mergeCell ref="L22:M22"/>
    <mergeCell ref="B24:H24"/>
    <mergeCell ref="E10:F10"/>
    <mergeCell ref="AA8:AB8"/>
    <mergeCell ref="AA12:AB12"/>
    <mergeCell ref="AA13:AB13"/>
    <mergeCell ref="AA14:AB14"/>
    <mergeCell ref="AA11:AB11"/>
    <mergeCell ref="L8:M8"/>
    <mergeCell ref="O8:P8"/>
    <mergeCell ref="AB39:AC39"/>
    <mergeCell ref="AB40:AC40"/>
    <mergeCell ref="E37:F37"/>
    <mergeCell ref="J37:L37"/>
    <mergeCell ref="M37:O37"/>
    <mergeCell ref="P37:R37"/>
    <mergeCell ref="T37:U37"/>
    <mergeCell ref="V37:X37"/>
    <mergeCell ref="B39:H39"/>
    <mergeCell ref="C40:C48"/>
    <mergeCell ref="AC30:AG30"/>
    <mergeCell ref="AD31:AG31"/>
    <mergeCell ref="Y37:AA37"/>
    <mergeCell ref="AB37:AC37"/>
    <mergeCell ref="AD33:AE33"/>
    <mergeCell ref="AB33:AC33"/>
    <mergeCell ref="AD54:AG54"/>
    <mergeCell ref="AC53:AG53"/>
    <mergeCell ref="L4:M4"/>
    <mergeCell ref="J31:L31"/>
    <mergeCell ref="M31:O31"/>
    <mergeCell ref="P31:R31"/>
    <mergeCell ref="L17:M17"/>
    <mergeCell ref="L18:M18"/>
    <mergeCell ref="L19:M19"/>
    <mergeCell ref="L20:M20"/>
    <mergeCell ref="X4:Y4"/>
    <mergeCell ref="L11:M11"/>
    <mergeCell ref="L12:M12"/>
    <mergeCell ref="L13:M13"/>
    <mergeCell ref="U11:V11"/>
    <mergeCell ref="U12:V12"/>
    <mergeCell ref="U13:V13"/>
    <mergeCell ref="X11:Y11"/>
    <mergeCell ref="X12:Y12"/>
    <mergeCell ref="X13:Y13"/>
    <mergeCell ref="AC2:AG2"/>
    <mergeCell ref="E35:F35"/>
    <mergeCell ref="B29:R29"/>
    <mergeCell ref="T29:AG29"/>
    <mergeCell ref="T31:U31"/>
    <mergeCell ref="V31:X31"/>
    <mergeCell ref="Y31:AA31"/>
    <mergeCell ref="AB31:AC31"/>
    <mergeCell ref="D13:H13"/>
    <mergeCell ref="B14:B21"/>
    <mergeCell ref="AD27:AG27"/>
    <mergeCell ref="B1:R1"/>
    <mergeCell ref="T1:AG1"/>
    <mergeCell ref="AD6:AE6"/>
    <mergeCell ref="AD3:AG4"/>
    <mergeCell ref="AC26:AG26"/>
    <mergeCell ref="X3:Y3"/>
    <mergeCell ref="B23:H23"/>
    <mergeCell ref="Z3:Z4"/>
    <mergeCell ref="AA3:AB4"/>
    <mergeCell ref="J35:L35"/>
    <mergeCell ref="M35:O35"/>
    <mergeCell ref="T35:U35"/>
    <mergeCell ref="J3:J4"/>
    <mergeCell ref="K3:M3"/>
    <mergeCell ref="N3:N4"/>
    <mergeCell ref="O3:P4"/>
    <mergeCell ref="L14:M14"/>
    <mergeCell ref="L15:M15"/>
    <mergeCell ref="L16:M16"/>
    <mergeCell ref="U8:V8"/>
    <mergeCell ref="Q3:R3"/>
    <mergeCell ref="T3:T4"/>
    <mergeCell ref="U3:V4"/>
    <mergeCell ref="L6:M6"/>
    <mergeCell ref="O6:P6"/>
    <mergeCell ref="U6:V6"/>
    <mergeCell ref="W3:W4"/>
    <mergeCell ref="X8:Y8"/>
    <mergeCell ref="L23:M23"/>
    <mergeCell ref="L24:M24"/>
    <mergeCell ref="O22:P22"/>
    <mergeCell ref="O23:P23"/>
    <mergeCell ref="U14:V14"/>
    <mergeCell ref="U15:V15"/>
    <mergeCell ref="U16:V16"/>
    <mergeCell ref="U17:V17"/>
    <mergeCell ref="L25:M25"/>
    <mergeCell ref="O11:P11"/>
    <mergeCell ref="O12:P12"/>
    <mergeCell ref="O13:P13"/>
    <mergeCell ref="O14:P14"/>
    <mergeCell ref="O15:P15"/>
    <mergeCell ref="O16:P16"/>
    <mergeCell ref="O17:P17"/>
    <mergeCell ref="O20:P20"/>
    <mergeCell ref="O21:P21"/>
    <mergeCell ref="O24:P24"/>
    <mergeCell ref="O25:P25"/>
    <mergeCell ref="U18:V18"/>
    <mergeCell ref="U19:V19"/>
    <mergeCell ref="U20:V20"/>
    <mergeCell ref="U21:V21"/>
    <mergeCell ref="O18:P18"/>
    <mergeCell ref="O19:P19"/>
    <mergeCell ref="U23:V23"/>
    <mergeCell ref="U25:V25"/>
    <mergeCell ref="U24:V24"/>
    <mergeCell ref="U22:V22"/>
    <mergeCell ref="X25:Y25"/>
    <mergeCell ref="AA21:AB21"/>
    <mergeCell ref="X21:Y21"/>
    <mergeCell ref="X22:Y22"/>
    <mergeCell ref="X23:Y23"/>
    <mergeCell ref="X24:Y24"/>
    <mergeCell ref="AA25:AB25"/>
    <mergeCell ref="AA24:AB24"/>
    <mergeCell ref="P35:R35"/>
    <mergeCell ref="V35:X35"/>
    <mergeCell ref="Y35:AA35"/>
    <mergeCell ref="AB35:AC35"/>
    <mergeCell ref="X6:Y6"/>
    <mergeCell ref="AA16:AB16"/>
    <mergeCell ref="AA17:AB17"/>
    <mergeCell ref="AA18:AB18"/>
    <mergeCell ref="AA6:AB6"/>
    <mergeCell ref="X16:Y16"/>
    <mergeCell ref="AA15:AB15"/>
    <mergeCell ref="X14:Y14"/>
    <mergeCell ref="X15:Y15"/>
    <mergeCell ref="AA19:AB19"/>
    <mergeCell ref="AA22:AB22"/>
    <mergeCell ref="AA23:AB23"/>
    <mergeCell ref="AA20:AB20"/>
    <mergeCell ref="A33:C33"/>
    <mergeCell ref="E33:F33"/>
    <mergeCell ref="G33:I33"/>
    <mergeCell ref="Y33:AA33"/>
    <mergeCell ref="M33:O33"/>
    <mergeCell ref="P33:R33"/>
    <mergeCell ref="T33:U33"/>
    <mergeCell ref="V33:X33"/>
    <mergeCell ref="J33:L33"/>
    <mergeCell ref="A31:I31"/>
    <mergeCell ref="A3:I4"/>
    <mergeCell ref="A6:C6"/>
    <mergeCell ref="E6:F6"/>
    <mergeCell ref="E8:F8"/>
    <mergeCell ref="G6:I6"/>
    <mergeCell ref="B25:H25"/>
    <mergeCell ref="F14:H14"/>
    <mergeCell ref="C13:C21"/>
    <mergeCell ref="B12:H12"/>
    <mergeCell ref="D40:H40"/>
    <mergeCell ref="B41:B48"/>
    <mergeCell ref="F41:H41"/>
    <mergeCell ref="B50:H50"/>
    <mergeCell ref="B51:H51"/>
    <mergeCell ref="B52:H52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50:L50"/>
    <mergeCell ref="J51:L51"/>
    <mergeCell ref="J52:L52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50:O50"/>
    <mergeCell ref="M51:O51"/>
    <mergeCell ref="M52:O52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50:R50"/>
    <mergeCell ref="P51:R51"/>
    <mergeCell ref="P52:R52"/>
    <mergeCell ref="T39:U39"/>
    <mergeCell ref="V39:X39"/>
    <mergeCell ref="Y39:AA39"/>
    <mergeCell ref="T40:U40"/>
    <mergeCell ref="V40:X40"/>
    <mergeCell ref="Y40:AA40"/>
    <mergeCell ref="Y43:AA43"/>
    <mergeCell ref="Y45:AA45"/>
    <mergeCell ref="Y47:AA47"/>
    <mergeCell ref="AB41:AC41"/>
    <mergeCell ref="T42:U42"/>
    <mergeCell ref="V42:X42"/>
    <mergeCell ref="Y42:AA42"/>
    <mergeCell ref="AB42:AC42"/>
    <mergeCell ref="T41:U41"/>
    <mergeCell ref="V41:X41"/>
    <mergeCell ref="Y41:AA41"/>
    <mergeCell ref="AB43:AC43"/>
    <mergeCell ref="T44:U44"/>
    <mergeCell ref="V44:X44"/>
    <mergeCell ref="Y44:AA44"/>
    <mergeCell ref="AB44:AC44"/>
    <mergeCell ref="T43:U43"/>
    <mergeCell ref="V43:X43"/>
    <mergeCell ref="AB45:AC45"/>
    <mergeCell ref="T46:U46"/>
    <mergeCell ref="V46:X46"/>
    <mergeCell ref="Y46:AA46"/>
    <mergeCell ref="AB46:AC46"/>
    <mergeCell ref="T45:U45"/>
    <mergeCell ref="V45:X45"/>
    <mergeCell ref="T50:U50"/>
    <mergeCell ref="V50:X50"/>
    <mergeCell ref="AB47:AC47"/>
    <mergeCell ref="T48:U48"/>
    <mergeCell ref="V48:X48"/>
    <mergeCell ref="Y48:AA48"/>
    <mergeCell ref="AB48:AC48"/>
    <mergeCell ref="T47:U47"/>
    <mergeCell ref="V47:X47"/>
    <mergeCell ref="T52:U52"/>
    <mergeCell ref="V52:X52"/>
    <mergeCell ref="Y52:AA52"/>
    <mergeCell ref="AB52:AC52"/>
    <mergeCell ref="Y50:AA50"/>
    <mergeCell ref="AB50:AC50"/>
    <mergeCell ref="T51:U51"/>
    <mergeCell ref="V51:X51"/>
    <mergeCell ref="Y51:AA51"/>
    <mergeCell ref="AB51:AC51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300" verticalDpi="300" orientation="portrait" paperSize="9" scale="78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showGridLines="0" zoomScale="70" zoomScaleNormal="70" zoomScalePageLayoutView="0" workbookViewId="0" topLeftCell="A1">
      <selection activeCell="A1" sqref="A1:P1"/>
    </sheetView>
  </sheetViews>
  <sheetFormatPr defaultColWidth="9.00390625" defaultRowHeight="22.5" customHeight="1"/>
  <cols>
    <col min="1" max="1" width="3.125" style="15" customWidth="1"/>
    <col min="2" max="2" width="3.625" style="15" customWidth="1"/>
    <col min="3" max="3" width="4.625" style="15" customWidth="1"/>
    <col min="4" max="4" width="2.125" style="15" customWidth="1"/>
    <col min="5" max="5" width="3.125" style="15" customWidth="1"/>
    <col min="6" max="6" width="4.625" style="15" customWidth="1"/>
    <col min="7" max="7" width="2.125" style="15" customWidth="1"/>
    <col min="8" max="8" width="1.4921875" style="15" customWidth="1"/>
    <col min="9" max="9" width="8.875" style="15" customWidth="1"/>
    <col min="10" max="16" width="10.625" style="15" customWidth="1"/>
    <col min="17" max="17" width="1.25" style="15" customWidth="1"/>
    <col min="18" max="18" width="3.125" style="15" customWidth="1"/>
    <col min="19" max="19" width="3.625" style="15" customWidth="1"/>
    <col min="20" max="20" width="4.625" style="15" customWidth="1"/>
    <col min="21" max="21" width="2.125" style="15" customWidth="1"/>
    <col min="22" max="22" width="3.125" style="15" customWidth="1"/>
    <col min="23" max="23" width="4.625" style="15" customWidth="1"/>
    <col min="24" max="24" width="2.125" style="15" customWidth="1"/>
    <col min="25" max="25" width="3.375" style="15" customWidth="1"/>
    <col min="26" max="27" width="10.375" style="15" customWidth="1"/>
    <col min="28" max="29" width="5.625" style="15" customWidth="1"/>
    <col min="30" max="31" width="10.375" style="15" customWidth="1"/>
    <col min="32" max="33" width="5.625" style="15" customWidth="1"/>
    <col min="34" max="34" width="10.625" style="15" customWidth="1"/>
    <col min="35" max="35" width="25.00390625" style="15" customWidth="1"/>
    <col min="36" max="16384" width="9.00390625" style="15" customWidth="1"/>
  </cols>
  <sheetData>
    <row r="1" spans="1:35" ht="36.75" customHeight="1">
      <c r="A1" s="182" t="s">
        <v>207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6"/>
      <c r="R1" s="132" t="s">
        <v>178</v>
      </c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</row>
    <row r="2" spans="24:35" ht="22.5" customHeight="1" thickBot="1">
      <c r="X2" s="18"/>
      <c r="Y2" s="18"/>
      <c r="Z2" s="18"/>
      <c r="AA2" s="18"/>
      <c r="AH2" s="175" t="s">
        <v>179</v>
      </c>
      <c r="AI2" s="150"/>
    </row>
    <row r="3" spans="1:35" ht="22.5" customHeight="1">
      <c r="A3" s="179" t="s">
        <v>180</v>
      </c>
      <c r="B3" s="170"/>
      <c r="C3" s="170"/>
      <c r="D3" s="170"/>
      <c r="E3" s="170"/>
      <c r="F3" s="170"/>
      <c r="G3" s="170"/>
      <c r="H3" s="170"/>
      <c r="I3" s="170"/>
      <c r="J3" s="169" t="s">
        <v>181</v>
      </c>
      <c r="K3" s="170"/>
      <c r="L3" s="170"/>
      <c r="M3" s="170"/>
      <c r="N3" s="169" t="s">
        <v>182</v>
      </c>
      <c r="O3" s="170"/>
      <c r="P3" s="171"/>
      <c r="Q3" s="45"/>
      <c r="R3" s="179" t="s">
        <v>183</v>
      </c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93" t="s">
        <v>184</v>
      </c>
    </row>
    <row r="4" spans="1:35" ht="22.5" customHeight="1">
      <c r="A4" s="180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3"/>
      <c r="Q4" s="45"/>
      <c r="R4" s="273" t="s">
        <v>185</v>
      </c>
      <c r="S4" s="172"/>
      <c r="T4" s="172"/>
      <c r="U4" s="172"/>
      <c r="V4" s="172"/>
      <c r="W4" s="172"/>
      <c r="X4" s="172"/>
      <c r="Y4" s="172"/>
      <c r="Z4" s="172"/>
      <c r="AA4" s="271" t="s">
        <v>186</v>
      </c>
      <c r="AB4" s="172"/>
      <c r="AC4" s="172"/>
      <c r="AD4" s="172"/>
      <c r="AE4" s="194" t="s">
        <v>187</v>
      </c>
      <c r="AF4" s="194"/>
      <c r="AG4" s="194"/>
      <c r="AH4" s="194"/>
      <c r="AI4" s="153"/>
    </row>
    <row r="5" spans="1:35" ht="22.5" customHeight="1">
      <c r="A5" s="180"/>
      <c r="B5" s="172"/>
      <c r="C5" s="172"/>
      <c r="D5" s="172"/>
      <c r="E5" s="172"/>
      <c r="F5" s="172"/>
      <c r="G5" s="172"/>
      <c r="H5" s="172"/>
      <c r="I5" s="172"/>
      <c r="J5" s="117" t="s">
        <v>90</v>
      </c>
      <c r="K5" s="117" t="s">
        <v>188</v>
      </c>
      <c r="L5" s="117" t="s">
        <v>189</v>
      </c>
      <c r="M5" s="117" t="s">
        <v>190</v>
      </c>
      <c r="N5" s="117" t="s">
        <v>90</v>
      </c>
      <c r="O5" s="117" t="s">
        <v>191</v>
      </c>
      <c r="P5" s="118" t="s">
        <v>192</v>
      </c>
      <c r="Q5" s="46"/>
      <c r="R5" s="273" t="s">
        <v>193</v>
      </c>
      <c r="S5" s="172"/>
      <c r="T5" s="172"/>
      <c r="U5" s="172"/>
      <c r="V5" s="172"/>
      <c r="W5" s="172"/>
      <c r="X5" s="271" t="s">
        <v>194</v>
      </c>
      <c r="Y5" s="271"/>
      <c r="Z5" s="271"/>
      <c r="AA5" s="271" t="s">
        <v>193</v>
      </c>
      <c r="AB5" s="172"/>
      <c r="AC5" s="194" t="s">
        <v>195</v>
      </c>
      <c r="AD5" s="194"/>
      <c r="AE5" s="271" t="s">
        <v>193</v>
      </c>
      <c r="AF5" s="172"/>
      <c r="AG5" s="194" t="s">
        <v>195</v>
      </c>
      <c r="AH5" s="194"/>
      <c r="AI5" s="153"/>
    </row>
    <row r="6" spans="1:35" ht="21" customHeight="1">
      <c r="A6" s="95"/>
      <c r="B6" s="95"/>
      <c r="C6" s="95"/>
      <c r="D6" s="95"/>
      <c r="E6" s="95"/>
      <c r="F6" s="95"/>
      <c r="G6" s="95"/>
      <c r="H6" s="95"/>
      <c r="I6" s="119"/>
      <c r="J6" s="46"/>
      <c r="K6" s="46"/>
      <c r="L6" s="46"/>
      <c r="M6" s="46"/>
      <c r="N6" s="46"/>
      <c r="O6" s="46"/>
      <c r="P6" s="46"/>
      <c r="Q6" s="46"/>
      <c r="R6" s="46"/>
      <c r="S6" s="45"/>
      <c r="T6" s="45"/>
      <c r="U6" s="45"/>
      <c r="V6" s="45"/>
      <c r="W6" s="45"/>
      <c r="X6" s="46"/>
      <c r="Y6" s="46"/>
      <c r="Z6" s="46"/>
      <c r="AA6" s="46"/>
      <c r="AB6" s="45"/>
      <c r="AC6" s="18"/>
      <c r="AD6" s="18"/>
      <c r="AE6" s="46"/>
      <c r="AF6" s="45"/>
      <c r="AG6" s="18"/>
      <c r="AH6" s="18"/>
      <c r="AI6" s="97"/>
    </row>
    <row r="7" spans="1:35" ht="25.5" customHeight="1">
      <c r="A7" s="148" t="s">
        <v>87</v>
      </c>
      <c r="B7" s="217"/>
      <c r="C7" s="217"/>
      <c r="D7" s="274" t="s">
        <v>66</v>
      </c>
      <c r="E7" s="274"/>
      <c r="F7" s="120" t="s">
        <v>82</v>
      </c>
      <c r="G7" s="217" t="s">
        <v>205</v>
      </c>
      <c r="H7" s="217"/>
      <c r="I7" s="62"/>
      <c r="J7" s="4">
        <v>5</v>
      </c>
      <c r="K7" s="4">
        <v>5</v>
      </c>
      <c r="L7" s="52" t="s">
        <v>9</v>
      </c>
      <c r="M7" s="52" t="s">
        <v>9</v>
      </c>
      <c r="N7" s="4">
        <v>12</v>
      </c>
      <c r="O7" s="4">
        <v>10</v>
      </c>
      <c r="P7" s="4">
        <v>2</v>
      </c>
      <c r="Q7" s="4"/>
      <c r="R7" s="151">
        <v>96</v>
      </c>
      <c r="S7" s="151"/>
      <c r="T7" s="151"/>
      <c r="U7" s="151"/>
      <c r="V7" s="151"/>
      <c r="W7" s="151"/>
      <c r="X7" s="151">
        <v>63</v>
      </c>
      <c r="Y7" s="151"/>
      <c r="Z7" s="151"/>
      <c r="AA7" s="151">
        <v>96</v>
      </c>
      <c r="AB7" s="272"/>
      <c r="AC7" s="151">
        <v>63</v>
      </c>
      <c r="AD7" s="272"/>
      <c r="AE7" s="151" t="s">
        <v>9</v>
      </c>
      <c r="AF7" s="272"/>
      <c r="AG7" s="151" t="s">
        <v>9</v>
      </c>
      <c r="AH7" s="152"/>
      <c r="AI7" s="90" t="s">
        <v>210</v>
      </c>
    </row>
    <row r="8" spans="1:35" s="13" customFormat="1" ht="21.75" customHeight="1">
      <c r="A8" s="11"/>
      <c r="B8" s="10"/>
      <c r="C8" s="10"/>
      <c r="D8" s="10"/>
      <c r="E8" s="10"/>
      <c r="F8" s="10"/>
      <c r="G8" s="10"/>
      <c r="H8" s="10"/>
      <c r="I8" s="1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2"/>
      <c r="AC8" s="3"/>
      <c r="AD8" s="122"/>
      <c r="AE8" s="3"/>
      <c r="AF8" s="122"/>
      <c r="AG8" s="3"/>
      <c r="AH8" s="122"/>
      <c r="AI8" s="123"/>
    </row>
    <row r="9" spans="1:35" s="13" customFormat="1" ht="25.5" customHeight="1">
      <c r="A9" s="11"/>
      <c r="B9" s="10"/>
      <c r="C9" s="10"/>
      <c r="D9" s="276" t="s">
        <v>125</v>
      </c>
      <c r="E9" s="276"/>
      <c r="F9" s="124" t="s">
        <v>82</v>
      </c>
      <c r="G9" s="10"/>
      <c r="H9" s="10"/>
      <c r="I9" s="121"/>
      <c r="J9" s="3">
        <v>3</v>
      </c>
      <c r="K9" s="3">
        <v>3</v>
      </c>
      <c r="L9" s="52" t="s">
        <v>9</v>
      </c>
      <c r="M9" s="52" t="s">
        <v>9</v>
      </c>
      <c r="N9" s="3">
        <v>16</v>
      </c>
      <c r="O9" s="3">
        <v>7</v>
      </c>
      <c r="P9" s="3">
        <v>9</v>
      </c>
      <c r="Q9" s="3"/>
      <c r="R9" s="189">
        <v>60</v>
      </c>
      <c r="S9" s="189"/>
      <c r="T9" s="189"/>
      <c r="U9" s="189"/>
      <c r="V9" s="189"/>
      <c r="W9" s="189"/>
      <c r="X9" s="189">
        <v>60</v>
      </c>
      <c r="Y9" s="189"/>
      <c r="Z9" s="189"/>
      <c r="AA9" s="189" t="s">
        <v>126</v>
      </c>
      <c r="AB9" s="270"/>
      <c r="AC9" s="189">
        <v>8</v>
      </c>
      <c r="AD9" s="270"/>
      <c r="AE9" s="189" t="s">
        <v>126</v>
      </c>
      <c r="AF9" s="270"/>
      <c r="AG9" s="189">
        <v>52</v>
      </c>
      <c r="AH9" s="270"/>
      <c r="AI9" s="123" t="s">
        <v>211</v>
      </c>
    </row>
    <row r="10" spans="1:35" ht="21" customHeight="1">
      <c r="A10" s="18"/>
      <c r="B10" s="125"/>
      <c r="C10" s="18"/>
      <c r="D10" s="18"/>
      <c r="E10" s="18"/>
      <c r="F10" s="18"/>
      <c r="G10" s="18"/>
      <c r="H10" s="29"/>
      <c r="I10" s="126"/>
      <c r="J10" s="4"/>
      <c r="K10" s="4"/>
      <c r="L10" s="4"/>
      <c r="M10" s="4"/>
      <c r="N10" s="4"/>
      <c r="O10" s="4"/>
      <c r="P10" s="4"/>
      <c r="Q10" s="4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272"/>
      <c r="AC10" s="209"/>
      <c r="AD10" s="209"/>
      <c r="AE10" s="209"/>
      <c r="AF10" s="209"/>
      <c r="AG10" s="209"/>
      <c r="AH10" s="209"/>
      <c r="AI10" s="90"/>
    </row>
    <row r="11" spans="2:35" ht="22.5" customHeight="1">
      <c r="B11" s="275" t="s">
        <v>196</v>
      </c>
      <c r="C11" s="275"/>
      <c r="D11" s="275"/>
      <c r="E11" s="275"/>
      <c r="F11" s="275"/>
      <c r="G11" s="275"/>
      <c r="H11" s="275"/>
      <c r="I11" s="126"/>
      <c r="J11" s="4" t="str">
        <f>IF((SUM(K11:M11))=0,"－",(SUM(K11:M11)))</f>
        <v>－</v>
      </c>
      <c r="K11" s="52" t="s">
        <v>9</v>
      </c>
      <c r="L11" s="52" t="s">
        <v>9</v>
      </c>
      <c r="M11" s="52" t="s">
        <v>9</v>
      </c>
      <c r="N11" s="4" t="str">
        <f>IF((SUM(O11:P11))=0,"－",(SUM(O11:P11)))</f>
        <v>－</v>
      </c>
      <c r="O11" s="52" t="s">
        <v>39</v>
      </c>
      <c r="P11" s="52" t="s">
        <v>9</v>
      </c>
      <c r="Q11" s="52"/>
      <c r="R11" s="151" t="str">
        <f>IF((SUM(AA11,AE11))=0,"－",(SUM(AA11,AE11)))</f>
        <v>－</v>
      </c>
      <c r="S11" s="151"/>
      <c r="T11" s="151"/>
      <c r="U11" s="151"/>
      <c r="V11" s="151"/>
      <c r="W11" s="151"/>
      <c r="X11" s="151" t="str">
        <f>IF((SUM(AC11,AG11))=0,"－",(SUM(AC11,AG11)))</f>
        <v>－</v>
      </c>
      <c r="Y11" s="151"/>
      <c r="Z11" s="151"/>
      <c r="AA11" s="151" t="s">
        <v>9</v>
      </c>
      <c r="AB11" s="272"/>
      <c r="AC11" s="151" t="s">
        <v>9</v>
      </c>
      <c r="AD11" s="272"/>
      <c r="AE11" s="151" t="s">
        <v>9</v>
      </c>
      <c r="AF11" s="272"/>
      <c r="AG11" s="151" t="s">
        <v>9</v>
      </c>
      <c r="AH11" s="152"/>
      <c r="AI11" s="123" t="s">
        <v>196</v>
      </c>
    </row>
    <row r="12" spans="1:35" ht="22.5" customHeight="1">
      <c r="A12" s="18"/>
      <c r="B12" s="125"/>
      <c r="C12" s="29"/>
      <c r="D12" s="29"/>
      <c r="E12" s="277" t="s">
        <v>197</v>
      </c>
      <c r="F12" s="277"/>
      <c r="G12" s="277"/>
      <c r="H12" s="277"/>
      <c r="I12" s="278"/>
      <c r="J12" s="4" t="str">
        <f>IF((SUM(K12:M12))=0,"－",(SUM(K12:M12)))</f>
        <v>－</v>
      </c>
      <c r="K12" s="52" t="s">
        <v>9</v>
      </c>
      <c r="L12" s="52" t="s">
        <v>9</v>
      </c>
      <c r="M12" s="52" t="s">
        <v>9</v>
      </c>
      <c r="N12" s="4" t="str">
        <f>IF((SUM(O12:P12))=0,"－",(SUM(O12:P12)))</f>
        <v>－</v>
      </c>
      <c r="O12" s="52" t="s">
        <v>39</v>
      </c>
      <c r="P12" s="52" t="s">
        <v>9</v>
      </c>
      <c r="Q12" s="52"/>
      <c r="R12" s="151" t="str">
        <f>IF((SUM(AA12,AE12))=0,"－",(SUM(AA12,AE12)))</f>
        <v>－</v>
      </c>
      <c r="S12" s="151"/>
      <c r="T12" s="151"/>
      <c r="U12" s="151"/>
      <c r="V12" s="151"/>
      <c r="W12" s="151"/>
      <c r="X12" s="151" t="str">
        <f>IF((SUM(AC12,AG12))=0,"－",(SUM(AC12,AG12)))</f>
        <v>－</v>
      </c>
      <c r="Y12" s="151"/>
      <c r="Z12" s="151"/>
      <c r="AA12" s="151" t="s">
        <v>9</v>
      </c>
      <c r="AB12" s="272"/>
      <c r="AC12" s="151" t="s">
        <v>9</v>
      </c>
      <c r="AD12" s="272"/>
      <c r="AE12" s="151" t="s">
        <v>9</v>
      </c>
      <c r="AF12" s="272"/>
      <c r="AG12" s="151" t="s">
        <v>9</v>
      </c>
      <c r="AH12" s="152"/>
      <c r="AI12" s="90" t="s">
        <v>197</v>
      </c>
    </row>
    <row r="13" spans="1:35" ht="22.5" customHeight="1">
      <c r="A13" s="18"/>
      <c r="B13" s="125"/>
      <c r="C13" s="29"/>
      <c r="D13" s="29"/>
      <c r="E13" s="277" t="s">
        <v>198</v>
      </c>
      <c r="F13" s="277"/>
      <c r="G13" s="277"/>
      <c r="H13" s="277"/>
      <c r="I13" s="278"/>
      <c r="J13" s="4" t="str">
        <f>IF((SUM(K13:M13))=0,"－",(SUM(K13:M13)))</f>
        <v>－</v>
      </c>
      <c r="K13" s="52" t="s">
        <v>9</v>
      </c>
      <c r="L13" s="52" t="s">
        <v>9</v>
      </c>
      <c r="M13" s="52" t="s">
        <v>9</v>
      </c>
      <c r="N13" s="4" t="str">
        <f>IF((SUM(O13:P13))=0,"－",(SUM(O13:P13)))</f>
        <v>－</v>
      </c>
      <c r="O13" s="52" t="s">
        <v>39</v>
      </c>
      <c r="P13" s="52" t="s">
        <v>9</v>
      </c>
      <c r="Q13" s="52"/>
      <c r="R13" s="151" t="str">
        <f>IF((SUM(AA13,AE13))=0,"－",(SUM(AA13,AE13)))</f>
        <v>－</v>
      </c>
      <c r="S13" s="151"/>
      <c r="T13" s="151"/>
      <c r="U13" s="151"/>
      <c r="V13" s="151"/>
      <c r="W13" s="151"/>
      <c r="X13" s="151" t="str">
        <f>IF((SUM(AC13,AG13))=0,"－",(SUM(AC13,AG13)))</f>
        <v>－</v>
      </c>
      <c r="Y13" s="151"/>
      <c r="Z13" s="151"/>
      <c r="AA13" s="151" t="s">
        <v>9</v>
      </c>
      <c r="AB13" s="272"/>
      <c r="AC13" s="151" t="s">
        <v>9</v>
      </c>
      <c r="AD13" s="272"/>
      <c r="AE13" s="151" t="s">
        <v>9</v>
      </c>
      <c r="AF13" s="272"/>
      <c r="AG13" s="151" t="s">
        <v>9</v>
      </c>
      <c r="AH13" s="152"/>
      <c r="AI13" s="90" t="s">
        <v>198</v>
      </c>
    </row>
    <row r="14" spans="1:35" ht="22.5" customHeight="1">
      <c r="A14" s="18"/>
      <c r="B14" s="125"/>
      <c r="C14" s="29"/>
      <c r="D14" s="29"/>
      <c r="E14" s="277" t="s">
        <v>199</v>
      </c>
      <c r="F14" s="277"/>
      <c r="G14" s="277"/>
      <c r="H14" s="277"/>
      <c r="I14" s="278"/>
      <c r="J14" s="4" t="str">
        <f>IF((SUM(K14:M14))=0,"－",(SUM(K14:M14)))</f>
        <v>－</v>
      </c>
      <c r="K14" s="52" t="s">
        <v>9</v>
      </c>
      <c r="L14" s="52" t="s">
        <v>9</v>
      </c>
      <c r="M14" s="52" t="s">
        <v>9</v>
      </c>
      <c r="N14" s="4" t="str">
        <f>IF((SUM(O14:P14))=0,"－",(SUM(O14:P14)))</f>
        <v>－</v>
      </c>
      <c r="O14" s="52" t="s">
        <v>39</v>
      </c>
      <c r="P14" s="52" t="s">
        <v>9</v>
      </c>
      <c r="Q14" s="52"/>
      <c r="R14" s="151" t="str">
        <f>IF((SUM(AA14,AE14))=0,"－",(SUM(AA14,AE14)))</f>
        <v>－</v>
      </c>
      <c r="S14" s="151"/>
      <c r="T14" s="151"/>
      <c r="U14" s="151"/>
      <c r="V14" s="151"/>
      <c r="W14" s="151"/>
      <c r="X14" s="151" t="str">
        <f>IF((SUM(AC14,AG14))=0,"－",(SUM(AC14,AG14)))</f>
        <v>－</v>
      </c>
      <c r="Y14" s="151"/>
      <c r="Z14" s="151"/>
      <c r="AA14" s="151" t="s">
        <v>9</v>
      </c>
      <c r="AB14" s="272"/>
      <c r="AC14" s="151" t="s">
        <v>9</v>
      </c>
      <c r="AD14" s="272"/>
      <c r="AE14" s="151" t="s">
        <v>39</v>
      </c>
      <c r="AF14" s="272"/>
      <c r="AG14" s="151" t="s">
        <v>9</v>
      </c>
      <c r="AH14" s="152"/>
      <c r="AI14" s="90" t="s">
        <v>199</v>
      </c>
    </row>
    <row r="15" spans="1:35" ht="22.5" customHeight="1">
      <c r="A15" s="18"/>
      <c r="B15" s="125"/>
      <c r="C15" s="29"/>
      <c r="D15" s="29"/>
      <c r="E15" s="277" t="s">
        <v>200</v>
      </c>
      <c r="F15" s="277"/>
      <c r="G15" s="277"/>
      <c r="H15" s="277"/>
      <c r="I15" s="278"/>
      <c r="J15" s="4" t="str">
        <f>IF((SUM(K15:M15))=0,"－",(SUM(K15:M15)))</f>
        <v>－</v>
      </c>
      <c r="K15" s="52" t="s">
        <v>9</v>
      </c>
      <c r="L15" s="52" t="s">
        <v>9</v>
      </c>
      <c r="M15" s="52" t="s">
        <v>9</v>
      </c>
      <c r="N15" s="4" t="str">
        <f>IF((SUM(O15:P15))=0,"－",(SUM(O15:P15)))</f>
        <v>－</v>
      </c>
      <c r="O15" s="52" t="s">
        <v>39</v>
      </c>
      <c r="P15" s="52" t="s">
        <v>9</v>
      </c>
      <c r="Q15" s="52"/>
      <c r="R15" s="151" t="str">
        <f>IF((SUM(AA15,AE15))=0,"－",(SUM(AA15,AE15)))</f>
        <v>－</v>
      </c>
      <c r="S15" s="151"/>
      <c r="T15" s="151"/>
      <c r="U15" s="151"/>
      <c r="V15" s="151"/>
      <c r="W15" s="151"/>
      <c r="X15" s="151" t="str">
        <f>IF((SUM(AC15,AG15))=0,"－",(SUM(AC15,AG15)))</f>
        <v>－</v>
      </c>
      <c r="Y15" s="151"/>
      <c r="Z15" s="151"/>
      <c r="AA15" s="151" t="s">
        <v>9</v>
      </c>
      <c r="AB15" s="272"/>
      <c r="AC15" s="151" t="s">
        <v>9</v>
      </c>
      <c r="AD15" s="272"/>
      <c r="AE15" s="151" t="s">
        <v>9</v>
      </c>
      <c r="AF15" s="272"/>
      <c r="AG15" s="151" t="s">
        <v>9</v>
      </c>
      <c r="AH15" s="152"/>
      <c r="AI15" s="90" t="s">
        <v>200</v>
      </c>
    </row>
    <row r="16" spans="1:35" ht="18" customHeight="1">
      <c r="A16" s="18"/>
      <c r="B16" s="125"/>
      <c r="C16" s="29"/>
      <c r="D16" s="29"/>
      <c r="E16" s="18"/>
      <c r="F16" s="29"/>
      <c r="G16" s="29"/>
      <c r="H16" s="29"/>
      <c r="I16" s="126"/>
      <c r="J16" s="4"/>
      <c r="K16" s="4"/>
      <c r="L16" s="4"/>
      <c r="M16" s="4"/>
      <c r="N16" s="4"/>
      <c r="O16" s="4"/>
      <c r="P16" s="4"/>
      <c r="Q16" s="4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272"/>
      <c r="AC16" s="209"/>
      <c r="AD16" s="209"/>
      <c r="AE16" s="209"/>
      <c r="AF16" s="209"/>
      <c r="AG16" s="209"/>
      <c r="AH16" s="209"/>
      <c r="AI16" s="90"/>
    </row>
    <row r="17" spans="2:35" ht="22.5" customHeight="1">
      <c r="B17" s="275" t="s">
        <v>201</v>
      </c>
      <c r="C17" s="275"/>
      <c r="D17" s="275"/>
      <c r="E17" s="275"/>
      <c r="F17" s="275"/>
      <c r="G17" s="275"/>
      <c r="H17" s="275"/>
      <c r="I17" s="126"/>
      <c r="J17" s="4" t="str">
        <f>IF((SUM(K17:M17))=0,"－",(SUM(K17:M17)))</f>
        <v>－</v>
      </c>
      <c r="K17" s="52" t="s">
        <v>9</v>
      </c>
      <c r="L17" s="52" t="s">
        <v>9</v>
      </c>
      <c r="M17" s="52" t="s">
        <v>9</v>
      </c>
      <c r="N17" s="4" t="str">
        <f>IF((SUM(O17:P17))=0,"－",(SUM(O17:P17)))</f>
        <v>－</v>
      </c>
      <c r="O17" s="52" t="s">
        <v>39</v>
      </c>
      <c r="P17" s="52" t="s">
        <v>9</v>
      </c>
      <c r="Q17" s="52"/>
      <c r="R17" s="151" t="str">
        <f>IF((SUM(AA17,AE17))=0,"－",(SUM(AA17,AE17)))</f>
        <v>－</v>
      </c>
      <c r="S17" s="151"/>
      <c r="T17" s="151"/>
      <c r="U17" s="151"/>
      <c r="V17" s="151"/>
      <c r="W17" s="151"/>
      <c r="X17" s="151" t="str">
        <f>IF((SUM(AC17,AG17))=0,"－",(SUM(AC17,AG17)))</f>
        <v>－</v>
      </c>
      <c r="Y17" s="151"/>
      <c r="Z17" s="151"/>
      <c r="AA17" s="151" t="s">
        <v>9</v>
      </c>
      <c r="AB17" s="272"/>
      <c r="AC17" s="151" t="s">
        <v>9</v>
      </c>
      <c r="AD17" s="272"/>
      <c r="AE17" s="151" t="s">
        <v>9</v>
      </c>
      <c r="AF17" s="272"/>
      <c r="AG17" s="151" t="s">
        <v>9</v>
      </c>
      <c r="AH17" s="152"/>
      <c r="AI17" s="123" t="s">
        <v>201</v>
      </c>
    </row>
    <row r="18" spans="1:35" ht="18" customHeight="1">
      <c r="A18" s="18"/>
      <c r="B18" s="18"/>
      <c r="C18" s="18"/>
      <c r="D18" s="18"/>
      <c r="E18" s="18"/>
      <c r="F18" s="18"/>
      <c r="G18" s="18"/>
      <c r="H18" s="18"/>
      <c r="I18" s="126"/>
      <c r="J18" s="4"/>
      <c r="K18" s="4"/>
      <c r="L18" s="4"/>
      <c r="M18" s="4"/>
      <c r="N18" s="4"/>
      <c r="O18" s="4"/>
      <c r="P18" s="4"/>
      <c r="Q18" s="4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272"/>
      <c r="AC18" s="209"/>
      <c r="AD18" s="209"/>
      <c r="AE18" s="209"/>
      <c r="AF18" s="209"/>
      <c r="AG18" s="209"/>
      <c r="AH18" s="209"/>
      <c r="AI18" s="90"/>
    </row>
    <row r="19" spans="2:35" ht="22.5" customHeight="1">
      <c r="B19" s="275" t="s">
        <v>202</v>
      </c>
      <c r="C19" s="275"/>
      <c r="D19" s="275"/>
      <c r="E19" s="275"/>
      <c r="F19" s="275"/>
      <c r="G19" s="275"/>
      <c r="H19" s="275"/>
      <c r="I19" s="126"/>
      <c r="J19" s="4">
        <v>3</v>
      </c>
      <c r="K19" s="4">
        <v>3</v>
      </c>
      <c r="L19" s="52" t="s">
        <v>9</v>
      </c>
      <c r="M19" s="52" t="s">
        <v>9</v>
      </c>
      <c r="N19" s="4">
        <v>16</v>
      </c>
      <c r="O19" s="4">
        <v>7</v>
      </c>
      <c r="P19" s="4">
        <v>9</v>
      </c>
      <c r="Q19" s="4"/>
      <c r="R19" s="151">
        <v>60</v>
      </c>
      <c r="S19" s="151"/>
      <c r="T19" s="151"/>
      <c r="U19" s="151"/>
      <c r="V19" s="151"/>
      <c r="W19" s="151"/>
      <c r="X19" s="151">
        <v>60</v>
      </c>
      <c r="Y19" s="151"/>
      <c r="Z19" s="151"/>
      <c r="AA19" s="151" t="s">
        <v>126</v>
      </c>
      <c r="AB19" s="272"/>
      <c r="AC19" s="151">
        <v>8</v>
      </c>
      <c r="AD19" s="272"/>
      <c r="AE19" s="151" t="s">
        <v>126</v>
      </c>
      <c r="AF19" s="272"/>
      <c r="AG19" s="151">
        <v>52</v>
      </c>
      <c r="AH19" s="272"/>
      <c r="AI19" s="123" t="s">
        <v>202</v>
      </c>
    </row>
    <row r="20" spans="1:35" ht="22.5" customHeight="1">
      <c r="A20" s="18"/>
      <c r="B20" s="18"/>
      <c r="C20" s="18"/>
      <c r="D20" s="18"/>
      <c r="E20" s="277" t="s">
        <v>203</v>
      </c>
      <c r="F20" s="280"/>
      <c r="G20" s="280"/>
      <c r="H20" s="280"/>
      <c r="I20" s="281"/>
      <c r="J20" s="4">
        <v>3</v>
      </c>
      <c r="K20" s="52">
        <v>3</v>
      </c>
      <c r="L20" s="52" t="s">
        <v>9</v>
      </c>
      <c r="M20" s="52" t="s">
        <v>9</v>
      </c>
      <c r="N20" s="4">
        <v>16</v>
      </c>
      <c r="O20" s="52">
        <v>7</v>
      </c>
      <c r="P20" s="52">
        <v>9</v>
      </c>
      <c r="Q20" s="52"/>
      <c r="R20" s="151">
        <v>60</v>
      </c>
      <c r="S20" s="151"/>
      <c r="T20" s="151"/>
      <c r="U20" s="151"/>
      <c r="V20" s="151"/>
      <c r="W20" s="151"/>
      <c r="X20" s="151">
        <v>60</v>
      </c>
      <c r="Y20" s="151"/>
      <c r="Z20" s="151"/>
      <c r="AA20" s="151" t="s">
        <v>126</v>
      </c>
      <c r="AB20" s="272"/>
      <c r="AC20" s="151">
        <v>8</v>
      </c>
      <c r="AD20" s="272"/>
      <c r="AE20" s="151" t="s">
        <v>126</v>
      </c>
      <c r="AF20" s="272"/>
      <c r="AG20" s="151">
        <v>52</v>
      </c>
      <c r="AH20" s="152"/>
      <c r="AI20" s="90" t="s">
        <v>203</v>
      </c>
    </row>
    <row r="21" spans="1:35" ht="22.5" customHeight="1">
      <c r="A21" s="18"/>
      <c r="B21" s="18"/>
      <c r="C21" s="18"/>
      <c r="D21" s="18"/>
      <c r="E21" s="277" t="s">
        <v>204</v>
      </c>
      <c r="F21" s="280"/>
      <c r="G21" s="280"/>
      <c r="H21" s="280"/>
      <c r="I21" s="281"/>
      <c r="J21" s="4" t="str">
        <f>IF((SUM(K21:M21))=0,"－",(SUM(K21:M21)))</f>
        <v>－</v>
      </c>
      <c r="K21" s="52" t="s">
        <v>9</v>
      </c>
      <c r="L21" s="52" t="s">
        <v>9</v>
      </c>
      <c r="M21" s="52" t="s">
        <v>9</v>
      </c>
      <c r="N21" s="4" t="str">
        <f>IF((SUM(O21:P21))=0,"－",(SUM(O21:P21)))</f>
        <v>－</v>
      </c>
      <c r="O21" s="52" t="s">
        <v>39</v>
      </c>
      <c r="P21" s="52" t="s">
        <v>9</v>
      </c>
      <c r="Q21" s="52"/>
      <c r="R21" s="151" t="str">
        <f>IF((SUM(AA21,AE21))=0,"－",(SUM(AA21,AE21)))</f>
        <v>－</v>
      </c>
      <c r="S21" s="151"/>
      <c r="T21" s="151"/>
      <c r="U21" s="151"/>
      <c r="V21" s="151"/>
      <c r="W21" s="151"/>
      <c r="X21" s="151" t="str">
        <f>IF((SUM(AC21,AG21))=0,"－",(SUM(AC21,AG21)))</f>
        <v>－</v>
      </c>
      <c r="Y21" s="151"/>
      <c r="Z21" s="151"/>
      <c r="AA21" s="151" t="s">
        <v>9</v>
      </c>
      <c r="AB21" s="272"/>
      <c r="AC21" s="151" t="s">
        <v>9</v>
      </c>
      <c r="AD21" s="272"/>
      <c r="AE21" s="151" t="s">
        <v>9</v>
      </c>
      <c r="AF21" s="272"/>
      <c r="AG21" s="151" t="s">
        <v>9</v>
      </c>
      <c r="AH21" s="152"/>
      <c r="AI21" s="90" t="s">
        <v>204</v>
      </c>
    </row>
    <row r="22" spans="1:35" ht="22.5" customHeight="1" thickBot="1">
      <c r="A22" s="30"/>
      <c r="B22" s="30"/>
      <c r="C22" s="30"/>
      <c r="D22" s="30"/>
      <c r="E22" s="282" t="s">
        <v>200</v>
      </c>
      <c r="F22" s="283"/>
      <c r="G22" s="283"/>
      <c r="H22" s="283"/>
      <c r="I22" s="284"/>
      <c r="J22" s="4" t="str">
        <f>IF((SUM(K22:M22))=0,"－",(SUM(K22:M22)))</f>
        <v>－</v>
      </c>
      <c r="K22" s="52" t="s">
        <v>9</v>
      </c>
      <c r="L22" s="52" t="s">
        <v>9</v>
      </c>
      <c r="M22" s="52" t="s">
        <v>9</v>
      </c>
      <c r="N22" s="4" t="str">
        <f>IF((SUM(O22:P22))=0,"－",(SUM(O22:P22)))</f>
        <v>－</v>
      </c>
      <c r="O22" s="52" t="s">
        <v>9</v>
      </c>
      <c r="P22" s="52" t="s">
        <v>9</v>
      </c>
      <c r="Q22" s="52"/>
      <c r="R22" s="151" t="str">
        <f>IF((SUM(AA22,AE22))=0,"－",(SUM(AA22,AE22)))</f>
        <v>－</v>
      </c>
      <c r="S22" s="151"/>
      <c r="T22" s="151"/>
      <c r="U22" s="151"/>
      <c r="V22" s="151"/>
      <c r="W22" s="151"/>
      <c r="X22" s="151" t="str">
        <f>IF((SUM(AC22,AG22))=0,"－",(SUM(AC22,AG22)))</f>
        <v>－</v>
      </c>
      <c r="Y22" s="151"/>
      <c r="Z22" s="151"/>
      <c r="AA22" s="151" t="s">
        <v>9</v>
      </c>
      <c r="AB22" s="272"/>
      <c r="AC22" s="151" t="s">
        <v>9</v>
      </c>
      <c r="AD22" s="272"/>
      <c r="AE22" s="151" t="s">
        <v>9</v>
      </c>
      <c r="AF22" s="272"/>
      <c r="AG22" s="185" t="s">
        <v>9</v>
      </c>
      <c r="AH22" s="186"/>
      <c r="AI22" s="127" t="s">
        <v>200</v>
      </c>
    </row>
    <row r="23" spans="1:35" ht="22.5" customHeight="1">
      <c r="A23" s="279" t="s">
        <v>102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42"/>
      <c r="O23" s="42"/>
      <c r="P23" s="42"/>
      <c r="Q23" s="18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163" t="s">
        <v>168</v>
      </c>
      <c r="AG23" s="163"/>
      <c r="AH23" s="227"/>
      <c r="AI23" s="227"/>
    </row>
    <row r="24" spans="1:40" ht="22.5" customHeight="1">
      <c r="A24" s="25" t="s">
        <v>209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AG24" s="21"/>
      <c r="AH24" s="21"/>
      <c r="AI24" s="21" t="s">
        <v>206</v>
      </c>
      <c r="AJ24" s="49"/>
      <c r="AK24" s="49"/>
      <c r="AL24" s="49"/>
      <c r="AM24" s="49"/>
      <c r="AN24" s="49"/>
    </row>
    <row r="25" spans="33:40" ht="22.5" customHeight="1">
      <c r="AG25" s="25"/>
      <c r="AJ25" s="49"/>
      <c r="AK25" s="49"/>
      <c r="AL25" s="49"/>
      <c r="AM25" s="49"/>
      <c r="AN25" s="49"/>
    </row>
  </sheetData>
  <sheetProtection/>
  <mergeCells count="123">
    <mergeCell ref="AG9:AH9"/>
    <mergeCell ref="E15:I15"/>
    <mergeCell ref="A23:M23"/>
    <mergeCell ref="E20:I20"/>
    <mergeCell ref="E22:I22"/>
    <mergeCell ref="E21:I21"/>
    <mergeCell ref="AC22:AD22"/>
    <mergeCell ref="X22:Z22"/>
    <mergeCell ref="AA20:AB20"/>
    <mergeCell ref="AC20:AD20"/>
    <mergeCell ref="R20:W20"/>
    <mergeCell ref="AC21:AD21"/>
    <mergeCell ref="AC17:AD17"/>
    <mergeCell ref="AC19:AD19"/>
    <mergeCell ref="AC18:AD18"/>
    <mergeCell ref="X20:Z20"/>
    <mergeCell ref="X21:Z21"/>
    <mergeCell ref="X17:Z17"/>
    <mergeCell ref="X18:Z18"/>
    <mergeCell ref="AF23:AI23"/>
    <mergeCell ref="AE21:AF21"/>
    <mergeCell ref="AG19:AH19"/>
    <mergeCell ref="AA22:AB22"/>
    <mergeCell ref="AG20:AH20"/>
    <mergeCell ref="AG21:AH21"/>
    <mergeCell ref="AG22:AH22"/>
    <mergeCell ref="AE22:AF22"/>
    <mergeCell ref="AE20:AF20"/>
    <mergeCell ref="AE19:AF19"/>
    <mergeCell ref="R22:W22"/>
    <mergeCell ref="AA11:AB11"/>
    <mergeCell ref="AA21:AB21"/>
    <mergeCell ref="AA19:AB19"/>
    <mergeCell ref="R21:W21"/>
    <mergeCell ref="R17:W17"/>
    <mergeCell ref="AA17:AB17"/>
    <mergeCell ref="AA18:AB18"/>
    <mergeCell ref="X19:Z19"/>
    <mergeCell ref="R19:W19"/>
    <mergeCell ref="AC16:AD16"/>
    <mergeCell ref="AA13:AB13"/>
    <mergeCell ref="AA15:AB15"/>
    <mergeCell ref="AA14:AB14"/>
    <mergeCell ref="AC13:AD13"/>
    <mergeCell ref="AA16:AB16"/>
    <mergeCell ref="AC15:AD15"/>
    <mergeCell ref="AC14:AD14"/>
    <mergeCell ref="AE18:AF18"/>
    <mergeCell ref="AG16:AH16"/>
    <mergeCell ref="AG17:AH17"/>
    <mergeCell ref="AG18:AH18"/>
    <mergeCell ref="AE16:AF16"/>
    <mergeCell ref="AG13:AH13"/>
    <mergeCell ref="AG14:AH14"/>
    <mergeCell ref="AG15:AH15"/>
    <mergeCell ref="AE13:AF13"/>
    <mergeCell ref="AE14:AF14"/>
    <mergeCell ref="AE15:AF15"/>
    <mergeCell ref="AG11:AH11"/>
    <mergeCell ref="AA10:AB10"/>
    <mergeCell ref="AG12:AH12"/>
    <mergeCell ref="AC10:AD10"/>
    <mergeCell ref="AE11:AF11"/>
    <mergeCell ref="AE12:AF12"/>
    <mergeCell ref="AC12:AD12"/>
    <mergeCell ref="AA12:AB12"/>
    <mergeCell ref="AG10:AH10"/>
    <mergeCell ref="AC11:AD11"/>
    <mergeCell ref="AE10:AF10"/>
    <mergeCell ref="R18:W18"/>
    <mergeCell ref="R10:W10"/>
    <mergeCell ref="R12:W12"/>
    <mergeCell ref="X13:Z13"/>
    <mergeCell ref="X14:Z14"/>
    <mergeCell ref="R13:W13"/>
    <mergeCell ref="X11:Z11"/>
    <mergeCell ref="R14:W14"/>
    <mergeCell ref="X10:Z10"/>
    <mergeCell ref="X15:Z15"/>
    <mergeCell ref="X16:Z16"/>
    <mergeCell ref="R11:W11"/>
    <mergeCell ref="R16:W16"/>
    <mergeCell ref="X12:Z12"/>
    <mergeCell ref="AE7:AF7"/>
    <mergeCell ref="B11:H11"/>
    <mergeCell ref="D9:E9"/>
    <mergeCell ref="B17:H17"/>
    <mergeCell ref="B19:H19"/>
    <mergeCell ref="E12:I12"/>
    <mergeCell ref="E13:I13"/>
    <mergeCell ref="E14:I14"/>
    <mergeCell ref="AE17:AF17"/>
    <mergeCell ref="R15:W15"/>
    <mergeCell ref="AG5:AH5"/>
    <mergeCell ref="AH2:AI2"/>
    <mergeCell ref="A7:C7"/>
    <mergeCell ref="D7:E7"/>
    <mergeCell ref="G7:H7"/>
    <mergeCell ref="AG7:AH7"/>
    <mergeCell ref="X7:Z7"/>
    <mergeCell ref="AC7:AD7"/>
    <mergeCell ref="AI3:AI5"/>
    <mergeCell ref="AE4:AH4"/>
    <mergeCell ref="AC5:AD5"/>
    <mergeCell ref="A1:P1"/>
    <mergeCell ref="J3:M4"/>
    <mergeCell ref="N3:P4"/>
    <mergeCell ref="AA4:AD4"/>
    <mergeCell ref="A3:I5"/>
    <mergeCell ref="R1:AI1"/>
    <mergeCell ref="R4:Z4"/>
    <mergeCell ref="R3:AH3"/>
    <mergeCell ref="R5:W5"/>
    <mergeCell ref="AE9:AF9"/>
    <mergeCell ref="R7:W7"/>
    <mergeCell ref="R9:W9"/>
    <mergeCell ref="X9:Z9"/>
    <mergeCell ref="X5:Z5"/>
    <mergeCell ref="AA9:AB9"/>
    <mergeCell ref="AE5:AF5"/>
    <mergeCell ref="AA7:AB7"/>
    <mergeCell ref="AC9:AD9"/>
    <mergeCell ref="AA5:AB5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2014-03-12T23:57:41Z</cp:lastPrinted>
  <dcterms:created xsi:type="dcterms:W3CDTF">2001-01-23T05:12:41Z</dcterms:created>
  <dcterms:modified xsi:type="dcterms:W3CDTF">2015-01-16T06:24:52Z</dcterms:modified>
  <cp:category/>
  <cp:version/>
  <cp:contentType/>
  <cp:contentStatus/>
</cp:coreProperties>
</file>