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4"/>
  </bookViews>
  <sheets>
    <sheet name="見出し" sheetId="1" r:id="rId1"/>
    <sheet name="1.2" sheetId="2" r:id="rId2"/>
    <sheet name="3.4" sheetId="3" r:id="rId3"/>
    <sheet name="5.6" sheetId="4" r:id="rId4"/>
    <sheet name="7" sheetId="5" r:id="rId5"/>
    <sheet name="42頁" sheetId="6" r:id="rId6"/>
  </sheets>
  <definedNames>
    <definedName name="_xlnm.Print_Area" localSheetId="1">'1.2'!$A$1:$AD$47</definedName>
    <definedName name="_xlnm.Print_Area" localSheetId="2">'3.4'!$A$1:$AB$55</definedName>
    <definedName name="_xlnm.Print_Area" localSheetId="5">'42頁'!$A$1:$Q$49</definedName>
    <definedName name="_xlnm.Print_Area" localSheetId="0">'見出し'!$A$1:$O$24</definedName>
  </definedNames>
  <calcPr fullCalcOnLoad="1"/>
</workbook>
</file>

<file path=xl/sharedStrings.xml><?xml version="1.0" encoding="utf-8"?>
<sst xmlns="http://schemas.openxmlformats.org/spreadsheetml/2006/main" count="1318" uniqueCount="260">
  <si>
    <t>漁船使用</t>
  </si>
  <si>
    <t>無動力船のみ</t>
  </si>
  <si>
    <t>ｔ</t>
  </si>
  <si>
    <t>未満</t>
  </si>
  <si>
    <t>ｔ</t>
  </si>
  <si>
    <t>～</t>
  </si>
  <si>
    <t>地びき網</t>
  </si>
  <si>
    <t>年 次 ・ 経 営 体 階 層</t>
  </si>
  <si>
    <t xml:space="preserve"> 階　層　別　経　営　状　況</t>
  </si>
  <si>
    <t>－</t>
  </si>
  <si>
    <t>年 次 ・ 経 営 体 階 層</t>
  </si>
  <si>
    <t>平成</t>
  </si>
  <si>
    <t>年</t>
  </si>
  <si>
    <t>平 　成</t>
  </si>
  <si>
    <t>漁船非使用</t>
  </si>
  <si>
    <t>1</t>
  </si>
  <si>
    <t>無動力船のみ</t>
  </si>
  <si>
    <t>2</t>
  </si>
  <si>
    <t>ｔ</t>
  </si>
  <si>
    <t>未満</t>
  </si>
  <si>
    <t>3</t>
  </si>
  <si>
    <t>～</t>
  </si>
  <si>
    <t>4</t>
  </si>
  <si>
    <t>5</t>
  </si>
  <si>
    <t>6</t>
  </si>
  <si>
    <t>7</t>
  </si>
  <si>
    <t>8</t>
  </si>
  <si>
    <t>9</t>
  </si>
  <si>
    <t>10</t>
  </si>
  <si>
    <t>大型定置網</t>
  </si>
  <si>
    <t>15</t>
  </si>
  <si>
    <t>小型定置網</t>
  </si>
  <si>
    <t>16</t>
  </si>
  <si>
    <t>地びき網</t>
  </si>
  <si>
    <t>17</t>
  </si>
  <si>
    <t>資料 … 総務課</t>
  </si>
  <si>
    <t>刺　　網</t>
  </si>
  <si>
    <t>総　　数</t>
  </si>
  <si>
    <t>釣　　　　り</t>
  </si>
  <si>
    <t>－</t>
  </si>
  <si>
    <t>総　　　　数</t>
  </si>
  <si>
    <t>底　 び　 き　 網</t>
  </si>
  <si>
    <t>は え な わ</t>
  </si>
  <si>
    <t>ぱ っ ち 網</t>
  </si>
  <si>
    <t>船 び き 網</t>
  </si>
  <si>
    <t>そ の 他</t>
  </si>
  <si>
    <t>小　　型</t>
  </si>
  <si>
    <t>イ カ 釣 り</t>
  </si>
  <si>
    <t>そ の 他</t>
  </si>
  <si>
    <t>－</t>
  </si>
  <si>
    <t>地 び き 網</t>
  </si>
  <si>
    <t>採　　貝</t>
  </si>
  <si>
    <t>採　　藻</t>
  </si>
  <si>
    <t>定 置 網</t>
  </si>
  <si>
    <t>の 漁 業</t>
  </si>
  <si>
    <t>年　次　階　層</t>
  </si>
  <si>
    <t>経 営 体 数</t>
  </si>
  <si>
    <t>会　　　　　　社</t>
  </si>
  <si>
    <t>専　 業</t>
  </si>
  <si>
    <t>経 営 体 数</t>
  </si>
  <si>
    <t>資料 … 総務課</t>
  </si>
  <si>
    <t xml:space="preserve"> 漁　 船　 保　 有　 隻　 数</t>
  </si>
  <si>
    <t>漁船非使用</t>
  </si>
  <si>
    <t>大型定置網</t>
  </si>
  <si>
    <t>小型定置網</t>
  </si>
  <si>
    <t xml:space="preserve"> ・経営耕地面積・施設面積</t>
  </si>
  <si>
    <t xml:space="preserve"> 機　器　所　有　状　況</t>
  </si>
  <si>
    <t>１</t>
  </si>
  <si>
    <t>４．</t>
  </si>
  <si>
    <t>経営規模別農家数・農家人口・</t>
  </si>
  <si>
    <t>経営耕地面積・施設面積</t>
  </si>
  <si>
    <t>経営規模別農業用機器所有状況</t>
  </si>
  <si>
    <t>海面漁業の経営体階層別経営状況</t>
  </si>
  <si>
    <t>経営体階層別漁船保有隻数</t>
  </si>
  <si>
    <t>漁業種類別経営体数</t>
  </si>
  <si>
    <t>内水面養殖業の概況</t>
  </si>
  <si>
    <t>農林水産業</t>
  </si>
  <si>
    <t>小 　  型</t>
  </si>
  <si>
    <t>１５</t>
  </si>
  <si>
    <t>平成</t>
  </si>
  <si>
    <t>年</t>
  </si>
  <si>
    <t>－</t>
  </si>
  <si>
    <t>平 　成</t>
  </si>
  <si>
    <t>０</t>
  </si>
  <si>
    <t>１</t>
  </si>
  <si>
    <t>平 　成</t>
  </si>
  <si>
    <t>１０</t>
  </si>
  <si>
    <t>１０</t>
  </si>
  <si>
    <t>自給的農家</t>
  </si>
  <si>
    <t>販売農家</t>
  </si>
  <si>
    <t>平　成</t>
  </si>
  <si>
    <t>５</t>
  </si>
  <si>
    <t xml:space="preserve"> 　別　　　経　　　営　　　体　　　数</t>
  </si>
  <si>
    <t>総　　数</t>
  </si>
  <si>
    <t>合計</t>
  </si>
  <si>
    <t>無動力船</t>
  </si>
  <si>
    <t>船外機付船</t>
  </si>
  <si>
    <t>動力船</t>
  </si>
  <si>
    <t>総　　　　　　　　　　　数</t>
  </si>
  <si>
    <t>団　　　　　　　体</t>
  </si>
  <si>
    <t>－</t>
  </si>
  <si>
    <t>－</t>
  </si>
  <si>
    <t>　　　　　　　　　　　　　　個　　　　　　　　　　　　人</t>
  </si>
  <si>
    <t>【注】</t>
  </si>
  <si>
    <t>個人所有農家数と台数</t>
  </si>
  <si>
    <t>【注】 表中の各経営体階層は、主とする経営体である。</t>
  </si>
  <si>
    <t>農林業センサス</t>
  </si>
  <si>
    <t>漁業センサス</t>
  </si>
  <si>
    <t>漁業センサス</t>
  </si>
  <si>
    <t>漁業センサス</t>
  </si>
  <si>
    <t>経　 営　 規　 模</t>
  </si>
  <si>
    <t>農　　　　家　　　　数</t>
  </si>
  <si>
    <t>農　　家　　人　　口</t>
  </si>
  <si>
    <t>経  営  耕  地  面  積（単 位：ａ）</t>
  </si>
  <si>
    <t>施  設  面  積（単 位：ａ）</t>
  </si>
  <si>
    <t>総  数</t>
  </si>
  <si>
    <t>専  業</t>
  </si>
  <si>
    <t>第１種兼業</t>
  </si>
  <si>
    <t>第２種兼業</t>
  </si>
  <si>
    <t>男</t>
  </si>
  <si>
    <t>女</t>
  </si>
  <si>
    <t>田</t>
  </si>
  <si>
    <t>畑</t>
  </si>
  <si>
    <t>樹 園 地</t>
  </si>
  <si>
    <t>ハ ウ ス</t>
  </si>
  <si>
    <t>ガラス室</t>
  </si>
  <si>
    <t>平 成</t>
  </si>
  <si>
    <t>７</t>
  </si>
  <si>
    <t>７</t>
  </si>
  <si>
    <t>１</t>
  </si>
  <si>
    <t>２</t>
  </si>
  <si>
    <t>・・・</t>
  </si>
  <si>
    <t>・・・</t>
  </si>
  <si>
    <t>０．３</t>
  </si>
  <si>
    <t>ｈａ</t>
  </si>
  <si>
    <t>未  満</t>
  </si>
  <si>
    <t>・・・</t>
  </si>
  <si>
    <t>０．３</t>
  </si>
  <si>
    <t>ｈａ</t>
  </si>
  <si>
    <t>～</t>
  </si>
  <si>
    <t>０．５</t>
  </si>
  <si>
    <t>１．０</t>
  </si>
  <si>
    <t>１．５</t>
  </si>
  <si>
    <t>２．０</t>
  </si>
  <si>
    <t>２．５</t>
  </si>
  <si>
    <t>３．０</t>
  </si>
  <si>
    <t>５．０</t>
  </si>
  <si>
    <t>以  上</t>
  </si>
  <si>
    <t>・・・</t>
  </si>
  <si>
    <t>５．０</t>
  </si>
  <si>
    <t>ｈａ</t>
  </si>
  <si>
    <t>・・・</t>
  </si>
  <si>
    <t>耕うん機･トラクタ－</t>
  </si>
  <si>
    <t>動 力 田 植 機</t>
  </si>
  <si>
    <t>バ イ ン ダ －</t>
  </si>
  <si>
    <t>米 麦 用 乾 燥 機</t>
  </si>
  <si>
    <t>乗用型スピ－ド</t>
  </si>
  <si>
    <t>動 力 防 除 機</t>
  </si>
  <si>
    <t>ス プ レ ヤ －</t>
  </si>
  <si>
    <t>農 家 数</t>
  </si>
  <si>
    <t>台 　 数</t>
  </si>
  <si>
    <t>７</t>
  </si>
  <si>
    <t>０．３</t>
  </si>
  <si>
    <t>ｈａ</t>
  </si>
  <si>
    <t>…</t>
  </si>
  <si>
    <t>５．０</t>
  </si>
  <si>
    <t>ｈａ</t>
  </si>
  <si>
    <t>資料 … 九州農政局大分農政事務所</t>
  </si>
  <si>
    <t>　　　　　　　　大分統計・情報センター</t>
  </si>
  <si>
    <t>コ ン   バ イ ン</t>
  </si>
  <si>
    <t>平成１７年２月１日現在</t>
  </si>
  <si>
    <t>１．</t>
  </si>
  <si>
    <t>２．</t>
  </si>
  <si>
    <t>３．</t>
  </si>
  <si>
    <t>４．</t>
  </si>
  <si>
    <t>５．</t>
  </si>
  <si>
    <t>６．</t>
  </si>
  <si>
    <t>７．</t>
  </si>
  <si>
    <t xml:space="preserve">１．　経営規模別農家数・農家人口 </t>
  </si>
  <si>
    <t xml:space="preserve">２．　経　営　規　模　別　農　業　用 </t>
  </si>
  <si>
    <t xml:space="preserve">３．　　海　面　漁　業　の　経　営　体 </t>
  </si>
  <si>
    <t xml:space="preserve">４．　　経　 営　 体　 階　 層　 別 </t>
  </si>
  <si>
    <t xml:space="preserve">５．　　漁　　　業　　　種　　　類　 </t>
  </si>
  <si>
    <t>※ 平成１７年版統計書より様式を変更し、「自給的農家」を総数から除く。</t>
  </si>
  <si>
    <t>４．農　林　水　産　業</t>
  </si>
  <si>
    <t>経営体数</t>
  </si>
  <si>
    <t>共　　 同　　 経　　 営</t>
  </si>
  <si>
    <t>個　　　　　　人</t>
  </si>
  <si>
    <t>年 次 ・  階 層</t>
  </si>
  <si>
    <t>平成２０年１１月１日現在</t>
  </si>
  <si>
    <t>年　次　・　階　層</t>
  </si>
  <si>
    <t>平成２０年１１月１日現在</t>
  </si>
  <si>
    <t>－</t>
  </si>
  <si>
    <t>年 　次　 ・　 区　分</t>
  </si>
  <si>
    <t>　　　別　　経　　営　　体　　数</t>
  </si>
  <si>
    <t xml:space="preserve">６．　　漁　　　獲　　　金　　　額　　 </t>
  </si>
  <si>
    <t>１００万円未満</t>
  </si>
  <si>
    <t>１００～５００万円</t>
  </si>
  <si>
    <t>５００～１０００万円</t>
  </si>
  <si>
    <t>１０００～２０００万円</t>
  </si>
  <si>
    <t>２０００～５０００万円</t>
  </si>
  <si>
    <t>５０００万円以上</t>
  </si>
  <si>
    <t xml:space="preserve"> 　殖　　　業　　　の　　　概　　　況</t>
  </si>
  <si>
    <t>漁業センサス</t>
  </si>
  <si>
    <t>経　　　営　　　体　　　階　　　層</t>
  </si>
  <si>
    <t>経　　　　　営　　　　　組　　　　　織</t>
  </si>
  <si>
    <t>従　　　業　　　者　　　数</t>
  </si>
  <si>
    <t>養　　　　　　　　　殖　　　　　　　　　池　　　　　　　　　数　　　　　　　　　面　　　　　　　　　積</t>
  </si>
  <si>
    <t>階　　層</t>
  </si>
  <si>
    <t>総　　　　　　　　　　数</t>
  </si>
  <si>
    <t>池　　　中　　　養　　　殖</t>
  </si>
  <si>
    <t>そ　　　　の　　　　他</t>
  </si>
  <si>
    <t>個　　人</t>
  </si>
  <si>
    <t>会　　社</t>
  </si>
  <si>
    <t>そ の 他</t>
  </si>
  <si>
    <t>家　　族</t>
  </si>
  <si>
    <t>雇 用 者</t>
  </si>
  <si>
    <t>池　　　　数</t>
  </si>
  <si>
    <t>面   積 （単位：ａ）</t>
  </si>
  <si>
    <t>面  積 （単位：ａ）</t>
  </si>
  <si>
    <t>食用</t>
  </si>
  <si>
    <t>にじます</t>
  </si>
  <si>
    <t>こい</t>
  </si>
  <si>
    <t>うなぎ</t>
  </si>
  <si>
    <t>その他</t>
  </si>
  <si>
    <t>種苗用</t>
  </si>
  <si>
    <t>鑑賞用</t>
  </si>
  <si>
    <t>錦ごい</t>
  </si>
  <si>
    <t>きんぎょ</t>
  </si>
  <si>
    <t>年</t>
  </si>
  <si>
    <t>１</t>
  </si>
  <si>
    <t>０</t>
  </si>
  <si>
    <t>平成２０年１１月１日現在</t>
  </si>
  <si>
    <t>資料 … 総務課</t>
  </si>
  <si>
    <t>－</t>
  </si>
  <si>
    <t xml:space="preserve">７．　　内　　　水　　　面　　　養　 </t>
  </si>
  <si>
    <t>漁獲金額別経営体数</t>
  </si>
  <si>
    <t xml:space="preserve">       大分県は、平成１５年（第１１次）漁業センサスで内水面漁業調査に該当しない。</t>
  </si>
  <si>
    <t>平成１０年</t>
  </si>
  <si>
    <t>平成２０年</t>
  </si>
  <si>
    <t>２</t>
  </si>
  <si>
    <t>０</t>
  </si>
  <si>
    <t>20</t>
  </si>
  <si>
    <t>２０</t>
  </si>
  <si>
    <t>第1種</t>
  </si>
  <si>
    <t>第2種</t>
  </si>
  <si>
    <t>兼　　業</t>
  </si>
  <si>
    <t>11月1日現在の海上従事者数</t>
  </si>
  <si>
    <t>最盛期陸上　　作業従事者数</t>
  </si>
  <si>
    <t>最盛期陸上　　　　作業従事者数</t>
  </si>
  <si>
    <t>ー</t>
  </si>
  <si>
    <t>ー</t>
  </si>
  <si>
    <t>最盛期陸上     　　作業従事者数</t>
  </si>
  <si>
    <t>11月1日現在の    海上従事者数</t>
  </si>
  <si>
    <t>※</t>
  </si>
  <si>
    <t>平成２２年版統計書より様式変更。</t>
  </si>
  <si>
    <t>42ページ</t>
  </si>
  <si>
    <t>・・・</t>
  </si>
  <si>
    <t>・・・</t>
  </si>
  <si>
    <t>・・・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</si>
</sst>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sz val="18"/>
      <name val="ＭＳ Ｐゴシック"/>
      <family val="3"/>
    </font>
    <font>
      <sz val="26"/>
      <name val="ＭＳ Ｐゴシック"/>
      <family val="3"/>
    </font>
    <font>
      <sz val="12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4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7" fillId="4" borderId="0" applyNumberFormat="0" applyBorder="0" applyAlignment="0" applyProtection="0"/>
  </cellStyleXfs>
  <cellXfs count="343">
    <xf numFmtId="0" fontId="0" fillId="0" borderId="0" xfId="0" applyAlignment="1">
      <alignment/>
    </xf>
    <xf numFmtId="176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 applyProtection="1">
      <alignment horizontal="right" vertical="center"/>
      <protection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7" fillId="0" borderId="0" xfId="0" applyNumberFormat="1" applyFont="1" applyBorder="1" applyAlignment="1" applyProtection="1">
      <alignment horizontal="right" vertical="center"/>
      <protection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16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2" fillId="0" borderId="15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 applyProtection="1">
      <alignment horizontal="right" vertical="center"/>
      <protection/>
    </xf>
    <xf numFmtId="176" fontId="7" fillId="0" borderId="20" xfId="0" applyNumberFormat="1" applyFont="1" applyFill="1" applyBorder="1" applyAlignment="1" applyProtection="1">
      <alignment horizontal="right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0" fontId="2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indent="1"/>
    </xf>
    <xf numFmtId="0" fontId="2" fillId="0" borderId="22" xfId="0" applyFont="1" applyBorder="1" applyAlignment="1">
      <alignment horizontal="distributed" vertical="center"/>
    </xf>
    <xf numFmtId="0" fontId="2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left" vertical="center"/>
    </xf>
    <xf numFmtId="49" fontId="4" fillId="0" borderId="0" xfId="0" applyNumberFormat="1" applyFont="1" applyFill="1" applyAlignment="1">
      <alignment horizontal="center" vertical="distributed"/>
    </xf>
    <xf numFmtId="49" fontId="2" fillId="0" borderId="0" xfId="0" applyNumberFormat="1" applyFont="1" applyBorder="1" applyAlignment="1">
      <alignment horizontal="distributed" vertical="distributed" wrapText="1" indent="1"/>
    </xf>
    <xf numFmtId="176" fontId="10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18" xfId="0" applyNumberFormat="1" applyFont="1" applyFill="1" applyBorder="1" applyAlignment="1">
      <alignment horizontal="right" vertical="center"/>
    </xf>
    <xf numFmtId="176" fontId="2" fillId="0" borderId="26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center" vertical="distributed"/>
    </xf>
    <xf numFmtId="0" fontId="2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0" xfId="0" applyFont="1" applyBorder="1" applyAlignment="1">
      <alignment horizontal="distributed"/>
    </xf>
    <xf numFmtId="0" fontId="0" fillId="0" borderId="16" xfId="0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176" fontId="29" fillId="0" borderId="16" xfId="0" applyNumberFormat="1" applyFont="1" applyFill="1" applyBorder="1" applyAlignment="1">
      <alignment horizontal="right" vertical="center"/>
    </xf>
    <xf numFmtId="176" fontId="29" fillId="0" borderId="0" xfId="0" applyNumberFormat="1" applyFont="1" applyFill="1" applyBorder="1" applyAlignment="1">
      <alignment horizontal="right" vertical="center"/>
    </xf>
    <xf numFmtId="176" fontId="29" fillId="0" borderId="15" xfId="0" applyNumberFormat="1" applyFont="1" applyFill="1" applyBorder="1" applyAlignment="1">
      <alignment horizontal="right" vertical="center"/>
    </xf>
    <xf numFmtId="49" fontId="29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6" fontId="29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8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 textRotation="255"/>
    </xf>
    <xf numFmtId="176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distributed" vertical="center" indent="1"/>
    </xf>
    <xf numFmtId="0" fontId="2" fillId="0" borderId="20" xfId="0" applyFont="1" applyFill="1" applyBorder="1" applyAlignment="1">
      <alignment horizontal="distributed" vertical="center" indent="1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8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distributed" vertical="center" indent="1"/>
    </xf>
    <xf numFmtId="0" fontId="0" fillId="0" borderId="27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 indent="1"/>
    </xf>
    <xf numFmtId="0" fontId="2" fillId="0" borderId="22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right" vertical="center"/>
    </xf>
    <xf numFmtId="176" fontId="28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right" vertical="center"/>
    </xf>
    <xf numFmtId="49" fontId="4" fillId="0" borderId="0" xfId="0" applyNumberFormat="1" applyFont="1" applyBorder="1" applyAlignment="1">
      <alignment horizontal="distributed" vertical="distributed" wrapText="1" indent="1"/>
    </xf>
    <xf numFmtId="0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Border="1" applyAlignment="1">
      <alignment horizontal="left" vertical="center"/>
    </xf>
    <xf numFmtId="176" fontId="29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19" xfId="0" applyFont="1" applyBorder="1" applyAlignment="1">
      <alignment horizontal="distributed" vertical="center" indent="1"/>
    </xf>
    <xf numFmtId="0" fontId="2" fillId="0" borderId="0" xfId="0" applyFont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176" fontId="4" fillId="0" borderId="16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28" fillId="0" borderId="15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18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14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9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distributed" wrapText="1" indent="1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distributed" textRotation="255" indent="2"/>
    </xf>
    <xf numFmtId="49" fontId="2" fillId="0" borderId="0" xfId="0" applyNumberFormat="1" applyFont="1" applyFill="1" applyAlignment="1">
      <alignment horizontal="center" vertical="distributed"/>
    </xf>
    <xf numFmtId="49" fontId="4" fillId="0" borderId="0" xfId="0" applyNumberFormat="1" applyFont="1" applyFill="1" applyAlignment="1">
      <alignment horizontal="center" vertical="distributed"/>
    </xf>
    <xf numFmtId="0" fontId="6" fillId="0" borderId="21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distributed" textRotation="255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6" fontId="29" fillId="0" borderId="0" xfId="0" applyNumberFormat="1" applyFont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distributed" vertical="distributed" wrapText="1" indent="1"/>
    </xf>
    <xf numFmtId="176" fontId="29" fillId="0" borderId="16" xfId="0" applyNumberFormat="1" applyFont="1" applyBorder="1" applyAlignment="1">
      <alignment horizontal="right" vertical="center"/>
    </xf>
    <xf numFmtId="176" fontId="29" fillId="0" borderId="0" xfId="0" applyNumberFormat="1" applyFont="1" applyBorder="1" applyAlignment="1">
      <alignment horizontal="right" vertical="center"/>
    </xf>
    <xf numFmtId="176" fontId="29" fillId="0" borderId="0" xfId="0" applyNumberFormat="1" applyFont="1" applyFill="1" applyBorder="1" applyAlignment="1">
      <alignment horizontal="right" vertical="center"/>
    </xf>
    <xf numFmtId="176" fontId="28" fillId="0" borderId="0" xfId="0" applyNumberFormat="1" applyFont="1" applyFill="1" applyAlignment="1">
      <alignment horizontal="right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indent="1"/>
    </xf>
    <xf numFmtId="49" fontId="2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indent="1"/>
    </xf>
    <xf numFmtId="0" fontId="2" fillId="0" borderId="15" xfId="0" applyFont="1" applyFill="1" applyBorder="1" applyAlignment="1">
      <alignment horizontal="distributed" vertical="center" indent="1"/>
    </xf>
    <xf numFmtId="176" fontId="2" fillId="0" borderId="0" xfId="0" applyNumberFormat="1" applyFont="1" applyFill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176" fontId="2" fillId="0" borderId="18" xfId="0" applyNumberFormat="1" applyFont="1" applyFill="1" applyBorder="1" applyAlignment="1">
      <alignment horizontal="right" vertical="center"/>
    </xf>
    <xf numFmtId="176" fontId="2" fillId="0" borderId="26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distributed" vertical="center" indent="1"/>
    </xf>
    <xf numFmtId="0" fontId="0" fillId="0" borderId="15" xfId="0" applyFont="1" applyFill="1" applyBorder="1" applyAlignment="1">
      <alignment horizontal="distributed" vertical="center" indent="1"/>
    </xf>
    <xf numFmtId="0" fontId="2" fillId="0" borderId="18" xfId="0" applyFont="1" applyFill="1" applyBorder="1" applyAlignment="1">
      <alignment horizontal="distributed" vertical="center" indent="1"/>
    </xf>
    <xf numFmtId="0" fontId="0" fillId="0" borderId="18" xfId="0" applyFont="1" applyFill="1" applyBorder="1" applyAlignment="1">
      <alignment horizontal="distributed" vertical="center" indent="1"/>
    </xf>
    <xf numFmtId="0" fontId="0" fillId="0" borderId="26" xfId="0" applyFont="1" applyFill="1" applyBorder="1" applyAlignment="1">
      <alignment horizontal="distributed" vertical="center" indent="1"/>
    </xf>
    <xf numFmtId="176" fontId="28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26</xdr:row>
      <xdr:rowOff>0</xdr:rowOff>
    </xdr:from>
    <xdr:to>
      <xdr:col>2</xdr:col>
      <xdr:colOff>219075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95325" y="6296025"/>
          <a:ext cx="76200" cy="0"/>
        </a:xfrm>
        <a:prstGeom prst="leftBrace">
          <a:avLst>
            <a:gd name="adj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40</xdr:row>
      <xdr:rowOff>85725</xdr:rowOff>
    </xdr:from>
    <xdr:to>
      <xdr:col>2</xdr:col>
      <xdr:colOff>219075</xdr:colOff>
      <xdr:row>49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695325" y="9658350"/>
          <a:ext cx="76200" cy="2238375"/>
        </a:xfrm>
        <a:prstGeom prst="leftBrace">
          <a:avLst>
            <a:gd name="adj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13</xdr:row>
      <xdr:rowOff>85725</xdr:rowOff>
    </xdr:from>
    <xdr:to>
      <xdr:col>2</xdr:col>
      <xdr:colOff>219075</xdr:colOff>
      <xdr:row>22</xdr:row>
      <xdr:rowOff>9525</xdr:rowOff>
    </xdr:to>
    <xdr:sp>
      <xdr:nvSpPr>
        <xdr:cNvPr id="3" name="AutoShape 2"/>
        <xdr:cNvSpPr>
          <a:spLocks/>
        </xdr:cNvSpPr>
      </xdr:nvSpPr>
      <xdr:spPr>
        <a:xfrm>
          <a:off x="695325" y="3171825"/>
          <a:ext cx="76200" cy="2238375"/>
        </a:xfrm>
        <a:prstGeom prst="leftBrace">
          <a:avLst>
            <a:gd name="adj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12</xdr:row>
      <xdr:rowOff>66675</xdr:rowOff>
    </xdr:from>
    <xdr:to>
      <xdr:col>2</xdr:col>
      <xdr:colOff>219075</xdr:colOff>
      <xdr:row>20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704850" y="2952750"/>
          <a:ext cx="76200" cy="2486025"/>
        </a:xfrm>
        <a:prstGeom prst="leftBrace">
          <a:avLst>
            <a:gd name="adj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52</xdr:row>
      <xdr:rowOff>0</xdr:rowOff>
    </xdr:from>
    <xdr:to>
      <xdr:col>2</xdr:col>
      <xdr:colOff>219075</xdr:colOff>
      <xdr:row>52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04850" y="13287375"/>
          <a:ext cx="76200" cy="0"/>
        </a:xfrm>
        <a:prstGeom prst="leftBrace">
          <a:avLst>
            <a:gd name="adj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39</xdr:row>
      <xdr:rowOff>66675</xdr:rowOff>
    </xdr:from>
    <xdr:to>
      <xdr:col>2</xdr:col>
      <xdr:colOff>219075</xdr:colOff>
      <xdr:row>47</xdr:row>
      <xdr:rowOff>276225</xdr:rowOff>
    </xdr:to>
    <xdr:sp>
      <xdr:nvSpPr>
        <xdr:cNvPr id="3" name="AutoShape 1"/>
        <xdr:cNvSpPr>
          <a:spLocks/>
        </xdr:cNvSpPr>
      </xdr:nvSpPr>
      <xdr:spPr>
        <a:xfrm>
          <a:off x="704850" y="9820275"/>
          <a:ext cx="76200" cy="2495550"/>
        </a:xfrm>
        <a:prstGeom prst="leftBrace">
          <a:avLst>
            <a:gd name="adj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1000" y="0"/>
          <a:ext cx="76200" cy="0"/>
        </a:xfrm>
        <a:prstGeom prst="leftBrace">
          <a:avLst>
            <a:gd name="adj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142875</xdr:colOff>
      <xdr:row>0</xdr:row>
      <xdr:rowOff>0</xdr:rowOff>
    </xdr:from>
    <xdr:to>
      <xdr:col>18</xdr:col>
      <xdr:colOff>219075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715375" y="0"/>
          <a:ext cx="76200" cy="0"/>
        </a:xfrm>
        <a:prstGeom prst="leftBrace">
          <a:avLst>
            <a:gd name="adj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1000" y="0"/>
          <a:ext cx="76200" cy="0"/>
        </a:xfrm>
        <a:prstGeom prst="leftBrace">
          <a:avLst>
            <a:gd name="adj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142875</xdr:colOff>
      <xdr:row>0</xdr:row>
      <xdr:rowOff>0</xdr:rowOff>
    </xdr:from>
    <xdr:to>
      <xdr:col>18</xdr:col>
      <xdr:colOff>219075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715375" y="0"/>
          <a:ext cx="76200" cy="0"/>
        </a:xfrm>
        <a:prstGeom prst="leftBrace">
          <a:avLst>
            <a:gd name="adj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zoomScalePageLayoutView="0" workbookViewId="0" topLeftCell="A1">
      <selection activeCell="F23" sqref="F23:O23"/>
    </sheetView>
  </sheetViews>
  <sheetFormatPr defaultColWidth="5.625" defaultRowHeight="19.5" customHeight="1"/>
  <cols>
    <col min="1" max="1" width="4.625" style="28" customWidth="1"/>
    <col min="2" max="16384" width="5.625" style="28" customWidth="1"/>
  </cols>
  <sheetData>
    <row r="6" spans="2:16" s="25" customFormat="1" ht="19.5" customHeight="1">
      <c r="B6" s="236" t="s">
        <v>68</v>
      </c>
      <c r="C6" s="237"/>
      <c r="D6" s="238" t="s">
        <v>76</v>
      </c>
      <c r="E6" s="239"/>
      <c r="F6" s="239"/>
      <c r="G6" s="239"/>
      <c r="H6" s="239"/>
      <c r="I6" s="239"/>
      <c r="J6" s="239"/>
      <c r="K6" s="239"/>
      <c r="L6" s="239"/>
      <c r="M6" s="239"/>
      <c r="N6" s="24"/>
      <c r="O6" s="24"/>
      <c r="P6" s="24"/>
    </row>
    <row r="7" spans="2:16" s="25" customFormat="1" ht="19.5" customHeight="1">
      <c r="B7" s="237"/>
      <c r="C7" s="237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4"/>
      <c r="O7" s="24"/>
      <c r="P7" s="24"/>
    </row>
    <row r="8" s="25" customFormat="1" ht="19.5" customHeight="1">
      <c r="D8" s="26"/>
    </row>
    <row r="9" s="25" customFormat="1" ht="19.5" customHeight="1">
      <c r="D9" s="26"/>
    </row>
    <row r="11" spans="2:16" ht="19.5" customHeight="1">
      <c r="B11" s="25"/>
      <c r="C11" s="25"/>
      <c r="D11" s="232" t="s">
        <v>171</v>
      </c>
      <c r="E11" s="233"/>
      <c r="F11" s="234" t="s">
        <v>69</v>
      </c>
      <c r="G11" s="235"/>
      <c r="H11" s="235"/>
      <c r="I11" s="235"/>
      <c r="J11" s="235"/>
      <c r="K11" s="235"/>
      <c r="L11" s="235"/>
      <c r="M11" s="27"/>
      <c r="N11" s="27"/>
      <c r="O11" s="27"/>
      <c r="P11" s="27"/>
    </row>
    <row r="12" spans="4:16" ht="19.5" customHeight="1">
      <c r="D12" s="232"/>
      <c r="E12" s="233"/>
      <c r="F12" s="234" t="s">
        <v>70</v>
      </c>
      <c r="G12" s="235"/>
      <c r="H12" s="235"/>
      <c r="I12" s="235"/>
      <c r="J12" s="235"/>
      <c r="K12" s="235"/>
      <c r="L12" s="27"/>
      <c r="M12" s="27"/>
      <c r="N12" s="27"/>
      <c r="O12" s="27"/>
      <c r="P12" s="27"/>
    </row>
    <row r="13" spans="4:16" ht="19.5" customHeight="1">
      <c r="D13" s="232" t="s">
        <v>172</v>
      </c>
      <c r="E13" s="233"/>
      <c r="F13" s="234" t="s">
        <v>71</v>
      </c>
      <c r="G13" s="235"/>
      <c r="H13" s="235"/>
      <c r="I13" s="235"/>
      <c r="J13" s="235"/>
      <c r="K13" s="235"/>
      <c r="L13" s="235"/>
      <c r="M13" s="235"/>
      <c r="N13" s="27"/>
      <c r="O13" s="27"/>
      <c r="P13" s="27"/>
    </row>
    <row r="14" spans="4:16" ht="19.5" customHeight="1">
      <c r="D14" s="232" t="s">
        <v>173</v>
      </c>
      <c r="E14" s="233"/>
      <c r="F14" s="234" t="s">
        <v>72</v>
      </c>
      <c r="G14" s="235"/>
      <c r="H14" s="235"/>
      <c r="I14" s="235"/>
      <c r="J14" s="235"/>
      <c r="K14" s="235"/>
      <c r="L14" s="235"/>
      <c r="M14" s="235"/>
      <c r="N14" s="27"/>
      <c r="O14" s="27"/>
      <c r="P14" s="27"/>
    </row>
    <row r="15" spans="4:16" ht="19.5" customHeight="1">
      <c r="D15" s="232" t="s">
        <v>174</v>
      </c>
      <c r="E15" s="233"/>
      <c r="F15" s="234" t="s">
        <v>73</v>
      </c>
      <c r="G15" s="235"/>
      <c r="H15" s="235"/>
      <c r="I15" s="235"/>
      <c r="J15" s="235"/>
      <c r="K15" s="235"/>
      <c r="L15" s="27"/>
      <c r="M15" s="27"/>
      <c r="N15" s="27"/>
      <c r="O15" s="27"/>
      <c r="P15" s="27"/>
    </row>
    <row r="16" spans="4:16" ht="19.5" customHeight="1">
      <c r="D16" s="232" t="s">
        <v>175</v>
      </c>
      <c r="E16" s="233"/>
      <c r="F16" s="234" t="s">
        <v>74</v>
      </c>
      <c r="G16" s="235"/>
      <c r="H16" s="235"/>
      <c r="I16" s="235"/>
      <c r="J16" s="235"/>
      <c r="K16" s="27"/>
      <c r="L16" s="27"/>
      <c r="M16" s="27"/>
      <c r="N16" s="27"/>
      <c r="O16" s="27"/>
      <c r="P16" s="27"/>
    </row>
    <row r="17" spans="4:16" ht="19.5" customHeight="1">
      <c r="D17" s="232" t="s">
        <v>176</v>
      </c>
      <c r="E17" s="233"/>
      <c r="F17" s="234" t="s">
        <v>236</v>
      </c>
      <c r="G17" s="235"/>
      <c r="H17" s="235"/>
      <c r="I17" s="235"/>
      <c r="J17" s="235"/>
      <c r="K17" s="235"/>
      <c r="L17" s="27"/>
      <c r="M17" s="27"/>
      <c r="N17" s="27"/>
      <c r="O17" s="27"/>
      <c r="P17" s="27"/>
    </row>
    <row r="18" spans="4:16" ht="19.5" customHeight="1">
      <c r="D18" s="232" t="s">
        <v>177</v>
      </c>
      <c r="E18" s="233"/>
      <c r="F18" s="234" t="s">
        <v>75</v>
      </c>
      <c r="G18" s="235"/>
      <c r="H18" s="235"/>
      <c r="I18" s="235"/>
      <c r="J18" s="235"/>
      <c r="K18" s="74"/>
      <c r="L18" s="74"/>
      <c r="M18" s="74"/>
      <c r="N18" s="27"/>
      <c r="O18" s="27"/>
      <c r="P18" s="27"/>
    </row>
    <row r="19" spans="4:16" ht="19.5" customHeight="1">
      <c r="D19" s="232"/>
      <c r="E19" s="233"/>
      <c r="K19" s="27"/>
      <c r="L19" s="27"/>
      <c r="M19" s="27"/>
      <c r="N19" s="27"/>
      <c r="O19" s="27"/>
      <c r="P19" s="27"/>
    </row>
    <row r="20" spans="4:16" ht="19.5" customHeight="1">
      <c r="D20" s="232"/>
      <c r="E20" s="233"/>
      <c r="F20" s="234"/>
      <c r="G20" s="235"/>
      <c r="H20" s="235"/>
      <c r="I20" s="235"/>
      <c r="J20" s="235"/>
      <c r="K20" s="235"/>
      <c r="L20" s="235"/>
      <c r="M20" s="235"/>
      <c r="N20" s="27"/>
      <c r="O20" s="27"/>
      <c r="P20" s="27"/>
    </row>
    <row r="21" spans="4:16" ht="19.5" customHeight="1">
      <c r="D21" s="232"/>
      <c r="E21" s="233"/>
      <c r="F21" s="234"/>
      <c r="G21" s="240"/>
      <c r="H21" s="240"/>
      <c r="I21" s="240"/>
      <c r="J21" s="240"/>
      <c r="K21" s="240"/>
      <c r="L21" s="240"/>
      <c r="M21" s="240"/>
      <c r="N21" s="240"/>
      <c r="O21" s="240"/>
      <c r="P21" s="27"/>
    </row>
    <row r="22" spans="4:15" ht="19.5" customHeight="1">
      <c r="D22" s="232"/>
      <c r="E22" s="233"/>
      <c r="F22" s="234"/>
      <c r="G22" s="240"/>
      <c r="H22" s="240"/>
      <c r="I22" s="240"/>
      <c r="J22" s="240"/>
      <c r="K22" s="240"/>
      <c r="L22" s="240"/>
      <c r="M22" s="240"/>
      <c r="N22" s="240"/>
      <c r="O22" s="240"/>
    </row>
    <row r="23" spans="4:15" ht="19.5" customHeight="1">
      <c r="D23" s="232"/>
      <c r="E23" s="233"/>
      <c r="F23" s="234"/>
      <c r="G23" s="240"/>
      <c r="H23" s="240"/>
      <c r="I23" s="240"/>
      <c r="J23" s="240"/>
      <c r="K23" s="240"/>
      <c r="L23" s="240"/>
      <c r="M23" s="240"/>
      <c r="N23" s="240"/>
      <c r="O23" s="240"/>
    </row>
    <row r="24" spans="4:15" ht="19.5" customHeight="1">
      <c r="D24" s="232"/>
      <c r="E24" s="233"/>
      <c r="F24" s="234"/>
      <c r="G24" s="240"/>
      <c r="H24" s="240"/>
      <c r="I24" s="240"/>
      <c r="J24" s="240"/>
      <c r="K24" s="240"/>
      <c r="L24" s="240"/>
      <c r="M24" s="240"/>
      <c r="N24" s="240"/>
      <c r="O24" s="240"/>
    </row>
    <row r="25" ht="19.5" customHeight="1">
      <c r="D25" s="29"/>
    </row>
    <row r="26" ht="19.5" customHeight="1">
      <c r="D26" s="29"/>
    </row>
    <row r="27" ht="19.5" customHeight="1">
      <c r="D27" s="29"/>
    </row>
    <row r="28" ht="19.5" customHeight="1">
      <c r="D28" s="29"/>
    </row>
    <row r="29" ht="19.5" customHeight="1">
      <c r="D29" s="29"/>
    </row>
    <row r="30" ht="19.5" customHeight="1">
      <c r="D30" s="29"/>
    </row>
    <row r="31" ht="19.5" customHeight="1">
      <c r="D31" s="29"/>
    </row>
    <row r="32" ht="19.5" customHeight="1">
      <c r="D32" s="29"/>
    </row>
    <row r="33" spans="4:7" ht="19.5" customHeight="1">
      <c r="D33" s="29"/>
      <c r="G33" s="22"/>
    </row>
    <row r="34" spans="4:7" ht="19.5" customHeight="1">
      <c r="D34" s="29"/>
      <c r="G34" s="22"/>
    </row>
    <row r="35" ht="19.5" customHeight="1">
      <c r="D35" s="29"/>
    </row>
  </sheetData>
  <sheetProtection/>
  <mergeCells count="29">
    <mergeCell ref="D24:E24"/>
    <mergeCell ref="F24:O24"/>
    <mergeCell ref="D22:E22"/>
    <mergeCell ref="D21:E21"/>
    <mergeCell ref="F17:K17"/>
    <mergeCell ref="F23:O23"/>
    <mergeCell ref="D23:E23"/>
    <mergeCell ref="D16:E16"/>
    <mergeCell ref="D17:E17"/>
    <mergeCell ref="D18:E18"/>
    <mergeCell ref="D19:E19"/>
    <mergeCell ref="D12:E12"/>
    <mergeCell ref="D13:E13"/>
    <mergeCell ref="D20:E20"/>
    <mergeCell ref="F22:O22"/>
    <mergeCell ref="F12:K12"/>
    <mergeCell ref="F21:O21"/>
    <mergeCell ref="F20:M20"/>
    <mergeCell ref="F18:J18"/>
    <mergeCell ref="F15:K15"/>
    <mergeCell ref="F16:J16"/>
    <mergeCell ref="D11:E11"/>
    <mergeCell ref="B6:C7"/>
    <mergeCell ref="F11:L11"/>
    <mergeCell ref="D6:M7"/>
    <mergeCell ref="D14:E14"/>
    <mergeCell ref="D15:E15"/>
    <mergeCell ref="F13:M13"/>
    <mergeCell ref="F14:M14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7"/>
  <sheetViews>
    <sheetView zoomScale="70" zoomScaleNormal="70" zoomScalePageLayoutView="0" workbookViewId="0" topLeftCell="A7">
      <selection activeCell="J22" sqref="J22"/>
    </sheetView>
  </sheetViews>
  <sheetFormatPr defaultColWidth="10.625" defaultRowHeight="20.25" customHeight="1"/>
  <cols>
    <col min="1" max="1" width="4.875" style="2" customWidth="1"/>
    <col min="2" max="2" width="6.125" style="2" customWidth="1"/>
    <col min="3" max="6" width="2.125" style="2" customWidth="1"/>
    <col min="7" max="7" width="6.125" style="2" customWidth="1"/>
    <col min="8" max="8" width="3.625" style="2" customWidth="1"/>
    <col min="9" max="15" width="10.375" style="2" customWidth="1"/>
    <col min="16" max="16" width="11.25390625" style="2" customWidth="1"/>
    <col min="17" max="22" width="10.375" style="2" customWidth="1"/>
    <col min="23" max="23" width="3.625" style="2" customWidth="1"/>
    <col min="24" max="24" width="6.125" style="2" customWidth="1"/>
    <col min="25" max="28" width="2.125" style="2" customWidth="1"/>
    <col min="29" max="29" width="6.125" style="2" customWidth="1"/>
    <col min="30" max="30" width="3.625" style="2" customWidth="1"/>
    <col min="31" max="16384" width="10.625" style="2" customWidth="1"/>
  </cols>
  <sheetData>
    <row r="1" spans="1:15" ht="30" customHeight="1">
      <c r="A1" s="214" t="s">
        <v>184</v>
      </c>
      <c r="B1" s="214"/>
      <c r="C1" s="214"/>
      <c r="D1" s="214"/>
      <c r="E1" s="214"/>
      <c r="F1" s="214"/>
      <c r="G1" s="214"/>
      <c r="H1" s="215"/>
      <c r="I1" s="215"/>
      <c r="J1" s="215"/>
      <c r="K1" s="215"/>
      <c r="L1" s="215"/>
      <c r="M1" s="215"/>
      <c r="N1" s="215"/>
      <c r="O1" s="215"/>
    </row>
    <row r="2" spans="1:30" ht="24.75" customHeight="1">
      <c r="A2" s="205" t="s">
        <v>178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6" t="s">
        <v>65</v>
      </c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</row>
    <row r="3" spans="23:30" ht="20.25" customHeight="1" thickBot="1">
      <c r="W3" s="207" t="s">
        <v>106</v>
      </c>
      <c r="X3" s="208"/>
      <c r="Y3" s="208"/>
      <c r="Z3" s="208"/>
      <c r="AA3" s="208"/>
      <c r="AB3" s="208"/>
      <c r="AC3" s="208"/>
      <c r="AD3" s="208"/>
    </row>
    <row r="4" spans="1:30" ht="20.25" customHeight="1">
      <c r="A4" s="209" t="s">
        <v>110</v>
      </c>
      <c r="B4" s="243"/>
      <c r="C4" s="243"/>
      <c r="D4" s="243"/>
      <c r="E4" s="243"/>
      <c r="F4" s="243"/>
      <c r="G4" s="243"/>
      <c r="H4" s="243"/>
      <c r="I4" s="209" t="s">
        <v>111</v>
      </c>
      <c r="J4" s="243"/>
      <c r="K4" s="243"/>
      <c r="L4" s="243"/>
      <c r="M4" s="243" t="s">
        <v>112</v>
      </c>
      <c r="N4" s="243"/>
      <c r="O4" s="212"/>
      <c r="P4" s="209" t="s">
        <v>113</v>
      </c>
      <c r="Q4" s="243"/>
      <c r="R4" s="243"/>
      <c r="S4" s="243"/>
      <c r="T4" s="243" t="s">
        <v>114</v>
      </c>
      <c r="U4" s="243"/>
      <c r="V4" s="212"/>
      <c r="W4" s="243" t="s">
        <v>110</v>
      </c>
      <c r="X4" s="243"/>
      <c r="Y4" s="243"/>
      <c r="Z4" s="243"/>
      <c r="AA4" s="243"/>
      <c r="AB4" s="243"/>
      <c r="AC4" s="243"/>
      <c r="AD4" s="212"/>
    </row>
    <row r="5" spans="1:30" ht="20.25" customHeight="1">
      <c r="A5" s="186"/>
      <c r="B5" s="244"/>
      <c r="C5" s="244"/>
      <c r="D5" s="244"/>
      <c r="E5" s="244"/>
      <c r="F5" s="244"/>
      <c r="G5" s="244"/>
      <c r="H5" s="244"/>
      <c r="I5" s="7" t="s">
        <v>115</v>
      </c>
      <c r="J5" s="5" t="s">
        <v>116</v>
      </c>
      <c r="K5" s="4" t="s">
        <v>117</v>
      </c>
      <c r="L5" s="4" t="s">
        <v>118</v>
      </c>
      <c r="M5" s="5" t="s">
        <v>115</v>
      </c>
      <c r="N5" s="5" t="s">
        <v>119</v>
      </c>
      <c r="O5" s="6" t="s">
        <v>120</v>
      </c>
      <c r="P5" s="7" t="s">
        <v>115</v>
      </c>
      <c r="Q5" s="5" t="s">
        <v>121</v>
      </c>
      <c r="R5" s="5" t="s">
        <v>122</v>
      </c>
      <c r="S5" s="5" t="s">
        <v>123</v>
      </c>
      <c r="T5" s="5" t="s">
        <v>115</v>
      </c>
      <c r="U5" s="5" t="s">
        <v>124</v>
      </c>
      <c r="V5" s="6" t="s">
        <v>125</v>
      </c>
      <c r="W5" s="244"/>
      <c r="X5" s="244"/>
      <c r="Y5" s="244"/>
      <c r="Z5" s="244"/>
      <c r="AA5" s="244"/>
      <c r="AB5" s="244"/>
      <c r="AC5" s="244"/>
      <c r="AD5" s="213"/>
    </row>
    <row r="6" spans="1:30" ht="20.25" customHeight="1">
      <c r="A6" s="199" t="s">
        <v>126</v>
      </c>
      <c r="B6" s="199"/>
      <c r="C6" s="200"/>
      <c r="D6" s="201"/>
      <c r="E6" s="249" t="s">
        <v>127</v>
      </c>
      <c r="F6" s="216"/>
      <c r="G6" s="217" t="s">
        <v>80</v>
      </c>
      <c r="H6" s="202"/>
      <c r="I6" s="18">
        <v>445</v>
      </c>
      <c r="J6" s="18">
        <v>92</v>
      </c>
      <c r="K6" s="18">
        <v>109</v>
      </c>
      <c r="L6" s="18">
        <v>244</v>
      </c>
      <c r="M6" s="18">
        <v>1879</v>
      </c>
      <c r="N6" s="18">
        <v>901</v>
      </c>
      <c r="O6" s="18">
        <v>978</v>
      </c>
      <c r="P6" s="18">
        <v>29269</v>
      </c>
      <c r="Q6" s="18">
        <v>20615</v>
      </c>
      <c r="R6" s="18">
        <v>5596</v>
      </c>
      <c r="S6" s="18">
        <v>3058</v>
      </c>
      <c r="T6" s="18">
        <v>1115</v>
      </c>
      <c r="U6" s="18">
        <v>1084</v>
      </c>
      <c r="V6" s="18">
        <v>31</v>
      </c>
      <c r="W6" s="198" t="s">
        <v>90</v>
      </c>
      <c r="X6" s="199"/>
      <c r="Y6" s="200"/>
      <c r="Z6" s="201"/>
      <c r="AA6" s="249" t="s">
        <v>128</v>
      </c>
      <c r="AB6" s="216"/>
      <c r="AC6" s="217" t="s">
        <v>80</v>
      </c>
      <c r="AD6" s="218"/>
    </row>
    <row r="7" spans="1:30" ht="20.25" customHeight="1">
      <c r="A7" s="199"/>
      <c r="B7" s="199"/>
      <c r="C7" s="200" t="s">
        <v>129</v>
      </c>
      <c r="D7" s="201"/>
      <c r="E7" s="249" t="s">
        <v>130</v>
      </c>
      <c r="F7" s="216"/>
      <c r="G7" s="217"/>
      <c r="H7" s="202"/>
      <c r="I7" s="18">
        <v>354</v>
      </c>
      <c r="J7" s="18">
        <v>104</v>
      </c>
      <c r="K7" s="18">
        <v>59</v>
      </c>
      <c r="L7" s="18">
        <v>191</v>
      </c>
      <c r="M7" s="18">
        <v>1461</v>
      </c>
      <c r="N7" s="18">
        <v>701</v>
      </c>
      <c r="O7" s="18">
        <v>760</v>
      </c>
      <c r="P7" s="18">
        <v>24418</v>
      </c>
      <c r="Q7" s="18">
        <v>17624</v>
      </c>
      <c r="R7" s="18">
        <v>4706</v>
      </c>
      <c r="S7" s="18">
        <v>2088</v>
      </c>
      <c r="T7" s="18">
        <v>1066</v>
      </c>
      <c r="U7" s="18">
        <v>1030</v>
      </c>
      <c r="V7" s="18">
        <v>36</v>
      </c>
      <c r="W7" s="198"/>
      <c r="X7" s="199"/>
      <c r="Y7" s="200" t="s">
        <v>129</v>
      </c>
      <c r="Z7" s="201"/>
      <c r="AA7" s="249" t="s">
        <v>130</v>
      </c>
      <c r="AB7" s="216"/>
      <c r="AC7" s="217"/>
      <c r="AD7" s="218"/>
    </row>
    <row r="8" spans="1:30" s="35" customFormat="1" ht="20.25" customHeight="1">
      <c r="A8" s="220"/>
      <c r="B8" s="220"/>
      <c r="C8" s="226" t="s">
        <v>67</v>
      </c>
      <c r="D8" s="227"/>
      <c r="E8" s="228" t="s">
        <v>127</v>
      </c>
      <c r="F8" s="229"/>
      <c r="G8" s="230"/>
      <c r="H8" s="203"/>
      <c r="I8" s="90">
        <v>289</v>
      </c>
      <c r="J8" s="90">
        <v>114</v>
      </c>
      <c r="K8" s="90">
        <v>26</v>
      </c>
      <c r="L8" s="90">
        <v>149</v>
      </c>
      <c r="M8" s="90">
        <v>1077</v>
      </c>
      <c r="N8" s="90">
        <v>530</v>
      </c>
      <c r="O8" s="90">
        <v>547</v>
      </c>
      <c r="P8" s="90">
        <v>20015</v>
      </c>
      <c r="Q8" s="90">
        <v>14735</v>
      </c>
      <c r="R8" s="90">
        <v>3554</v>
      </c>
      <c r="S8" s="90">
        <v>1726</v>
      </c>
      <c r="T8" s="90">
        <v>760</v>
      </c>
      <c r="U8" s="90" t="s">
        <v>131</v>
      </c>
      <c r="V8" s="90" t="s">
        <v>131</v>
      </c>
      <c r="W8" s="219"/>
      <c r="X8" s="220"/>
      <c r="Y8" s="226" t="s">
        <v>67</v>
      </c>
      <c r="Z8" s="227"/>
      <c r="AA8" s="228" t="s">
        <v>127</v>
      </c>
      <c r="AB8" s="229"/>
      <c r="AC8" s="230"/>
      <c r="AD8" s="231"/>
    </row>
    <row r="9" spans="1:30" s="79" customFormat="1" ht="20.25" customHeight="1">
      <c r="A9" s="45"/>
      <c r="B9" s="45"/>
      <c r="C9" s="45"/>
      <c r="D9" s="45"/>
      <c r="E9" s="45"/>
      <c r="F9" s="45"/>
      <c r="G9" s="45"/>
      <c r="H9" s="44"/>
      <c r="I9" s="77"/>
      <c r="J9" s="77"/>
      <c r="K9" s="77"/>
      <c r="L9" s="77"/>
      <c r="M9" s="78"/>
      <c r="N9" s="78"/>
      <c r="O9" s="78"/>
      <c r="P9" s="78"/>
      <c r="Q9" s="78"/>
      <c r="R9" s="78"/>
      <c r="S9" s="78"/>
      <c r="T9" s="78"/>
      <c r="U9" s="78"/>
      <c r="V9" s="78"/>
      <c r="W9" s="53"/>
      <c r="X9" s="45"/>
      <c r="Y9" s="45"/>
      <c r="Z9" s="45"/>
      <c r="AA9" s="45"/>
      <c r="AB9" s="45"/>
      <c r="AC9" s="45"/>
      <c r="AD9" s="45"/>
    </row>
    <row r="10" spans="1:30" s="79" customFormat="1" ht="20.25" customHeight="1">
      <c r="A10" s="45"/>
      <c r="B10" s="211" t="s">
        <v>89</v>
      </c>
      <c r="C10" s="211"/>
      <c r="D10" s="211"/>
      <c r="E10" s="211"/>
      <c r="F10" s="211"/>
      <c r="G10" s="211"/>
      <c r="H10" s="44"/>
      <c r="I10" s="46">
        <f aca="true" t="shared" si="0" ref="I10:T10">SUM(I11:I19)</f>
        <v>289</v>
      </c>
      <c r="J10" s="47">
        <f t="shared" si="0"/>
        <v>114</v>
      </c>
      <c r="K10" s="47">
        <f t="shared" si="0"/>
        <v>26</v>
      </c>
      <c r="L10" s="47">
        <f t="shared" si="0"/>
        <v>149</v>
      </c>
      <c r="M10" s="47">
        <f t="shared" si="0"/>
        <v>1077</v>
      </c>
      <c r="N10" s="47">
        <f t="shared" si="0"/>
        <v>530</v>
      </c>
      <c r="O10" s="47">
        <f t="shared" si="0"/>
        <v>547</v>
      </c>
      <c r="P10" s="47">
        <f t="shared" si="0"/>
        <v>20015</v>
      </c>
      <c r="Q10" s="47">
        <f t="shared" si="0"/>
        <v>14735</v>
      </c>
      <c r="R10" s="47">
        <f t="shared" si="0"/>
        <v>3554</v>
      </c>
      <c r="S10" s="47">
        <f t="shared" si="0"/>
        <v>1726</v>
      </c>
      <c r="T10" s="47">
        <f t="shared" si="0"/>
        <v>760</v>
      </c>
      <c r="U10" s="47" t="s">
        <v>132</v>
      </c>
      <c r="V10" s="49" t="s">
        <v>132</v>
      </c>
      <c r="W10" s="53"/>
      <c r="X10" s="211" t="s">
        <v>89</v>
      </c>
      <c r="Y10" s="211"/>
      <c r="Z10" s="211"/>
      <c r="AA10" s="211"/>
      <c r="AB10" s="211"/>
      <c r="AC10" s="211"/>
      <c r="AD10" s="45"/>
    </row>
    <row r="11" spans="1:30" s="79" customFormat="1" ht="20.25" customHeight="1">
      <c r="A11" s="45"/>
      <c r="B11" s="225" t="s">
        <v>133</v>
      </c>
      <c r="C11" s="225"/>
      <c r="D11" s="224" t="s">
        <v>134</v>
      </c>
      <c r="E11" s="224"/>
      <c r="F11" s="225" t="s">
        <v>135</v>
      </c>
      <c r="G11" s="225"/>
      <c r="H11" s="44"/>
      <c r="I11" s="46">
        <v>17</v>
      </c>
      <c r="J11" s="47">
        <v>10</v>
      </c>
      <c r="K11" s="47">
        <v>1</v>
      </c>
      <c r="L11" s="47">
        <v>6</v>
      </c>
      <c r="M11" s="47">
        <v>59</v>
      </c>
      <c r="N11" s="47">
        <v>30</v>
      </c>
      <c r="O11" s="47">
        <v>29</v>
      </c>
      <c r="P11" s="47">
        <v>340</v>
      </c>
      <c r="Q11" s="47">
        <v>70</v>
      </c>
      <c r="R11" s="47">
        <v>266</v>
      </c>
      <c r="S11" s="47">
        <v>4</v>
      </c>
      <c r="T11" s="47">
        <v>100</v>
      </c>
      <c r="U11" s="47" t="s">
        <v>136</v>
      </c>
      <c r="V11" s="49" t="s">
        <v>136</v>
      </c>
      <c r="W11" s="53"/>
      <c r="X11" s="225" t="s">
        <v>137</v>
      </c>
      <c r="Y11" s="225"/>
      <c r="Z11" s="224" t="s">
        <v>138</v>
      </c>
      <c r="AA11" s="224"/>
      <c r="AB11" s="225" t="s">
        <v>135</v>
      </c>
      <c r="AC11" s="225"/>
      <c r="AD11" s="45"/>
    </row>
    <row r="12" spans="1:30" s="79" customFormat="1" ht="20.25" customHeight="1">
      <c r="A12" s="45"/>
      <c r="B12" s="225" t="s">
        <v>137</v>
      </c>
      <c r="C12" s="225"/>
      <c r="D12" s="224" t="s">
        <v>139</v>
      </c>
      <c r="E12" s="224"/>
      <c r="F12" s="225" t="s">
        <v>140</v>
      </c>
      <c r="G12" s="225"/>
      <c r="H12" s="44"/>
      <c r="I12" s="46">
        <v>107</v>
      </c>
      <c r="J12" s="47">
        <v>48</v>
      </c>
      <c r="K12" s="47">
        <v>4</v>
      </c>
      <c r="L12" s="47">
        <v>55</v>
      </c>
      <c r="M12" s="47">
        <v>381</v>
      </c>
      <c r="N12" s="47">
        <v>191</v>
      </c>
      <c r="O12" s="47">
        <v>190</v>
      </c>
      <c r="P12" s="47">
        <v>3955</v>
      </c>
      <c r="Q12" s="47">
        <v>2918</v>
      </c>
      <c r="R12" s="47">
        <v>847</v>
      </c>
      <c r="S12" s="47">
        <v>190</v>
      </c>
      <c r="T12" s="47">
        <v>200</v>
      </c>
      <c r="U12" s="47" t="s">
        <v>136</v>
      </c>
      <c r="V12" s="49" t="s">
        <v>136</v>
      </c>
      <c r="W12" s="53"/>
      <c r="X12" s="225" t="s">
        <v>137</v>
      </c>
      <c r="Y12" s="225"/>
      <c r="Z12" s="224" t="s">
        <v>139</v>
      </c>
      <c r="AA12" s="224"/>
      <c r="AB12" s="225" t="s">
        <v>140</v>
      </c>
      <c r="AC12" s="225"/>
      <c r="AD12" s="45"/>
    </row>
    <row r="13" spans="1:30" s="79" customFormat="1" ht="20.25" customHeight="1">
      <c r="A13" s="45"/>
      <c r="B13" s="225" t="s">
        <v>140</v>
      </c>
      <c r="C13" s="225"/>
      <c r="D13" s="224" t="s">
        <v>139</v>
      </c>
      <c r="E13" s="224"/>
      <c r="F13" s="225" t="s">
        <v>141</v>
      </c>
      <c r="G13" s="225"/>
      <c r="H13" s="44"/>
      <c r="I13" s="46">
        <v>119</v>
      </c>
      <c r="J13" s="47">
        <v>35</v>
      </c>
      <c r="K13" s="47">
        <v>10</v>
      </c>
      <c r="L13" s="47">
        <v>74</v>
      </c>
      <c r="M13" s="47">
        <v>467</v>
      </c>
      <c r="N13" s="47">
        <v>232</v>
      </c>
      <c r="O13" s="47">
        <v>235</v>
      </c>
      <c r="P13" s="47">
        <v>7917</v>
      </c>
      <c r="Q13" s="47">
        <v>6642</v>
      </c>
      <c r="R13" s="47">
        <v>709</v>
      </c>
      <c r="S13" s="47">
        <v>566</v>
      </c>
      <c r="T13" s="47">
        <v>223</v>
      </c>
      <c r="U13" s="47" t="s">
        <v>136</v>
      </c>
      <c r="V13" s="49" t="s">
        <v>136</v>
      </c>
      <c r="W13" s="53"/>
      <c r="X13" s="225" t="s">
        <v>140</v>
      </c>
      <c r="Y13" s="225"/>
      <c r="Z13" s="224" t="s">
        <v>139</v>
      </c>
      <c r="AA13" s="224"/>
      <c r="AB13" s="225" t="s">
        <v>141</v>
      </c>
      <c r="AC13" s="225"/>
      <c r="AD13" s="45"/>
    </row>
    <row r="14" spans="1:30" s="79" customFormat="1" ht="20.25" customHeight="1">
      <c r="A14" s="45"/>
      <c r="B14" s="225" t="s">
        <v>141</v>
      </c>
      <c r="C14" s="225"/>
      <c r="D14" s="224" t="s">
        <v>139</v>
      </c>
      <c r="E14" s="224"/>
      <c r="F14" s="225" t="s">
        <v>142</v>
      </c>
      <c r="G14" s="225"/>
      <c r="H14" s="44"/>
      <c r="I14" s="46">
        <v>24</v>
      </c>
      <c r="J14" s="47">
        <v>11</v>
      </c>
      <c r="K14" s="47">
        <v>5</v>
      </c>
      <c r="L14" s="47">
        <v>8</v>
      </c>
      <c r="M14" s="47">
        <v>82</v>
      </c>
      <c r="N14" s="47">
        <v>38</v>
      </c>
      <c r="O14" s="47">
        <v>44</v>
      </c>
      <c r="P14" s="47">
        <v>2564</v>
      </c>
      <c r="Q14" s="47">
        <v>2116</v>
      </c>
      <c r="R14" s="47">
        <v>313</v>
      </c>
      <c r="S14" s="47">
        <v>135</v>
      </c>
      <c r="T14" s="47">
        <v>95</v>
      </c>
      <c r="U14" s="47" t="s">
        <v>136</v>
      </c>
      <c r="V14" s="49" t="s">
        <v>136</v>
      </c>
      <c r="W14" s="53"/>
      <c r="X14" s="225" t="s">
        <v>141</v>
      </c>
      <c r="Y14" s="225"/>
      <c r="Z14" s="224" t="s">
        <v>139</v>
      </c>
      <c r="AA14" s="224"/>
      <c r="AB14" s="225" t="s">
        <v>142</v>
      </c>
      <c r="AC14" s="225"/>
      <c r="AD14" s="45"/>
    </row>
    <row r="15" spans="1:30" s="79" customFormat="1" ht="20.25" customHeight="1">
      <c r="A15" s="45"/>
      <c r="B15" s="225" t="s">
        <v>142</v>
      </c>
      <c r="C15" s="225"/>
      <c r="D15" s="224" t="s">
        <v>139</v>
      </c>
      <c r="E15" s="224"/>
      <c r="F15" s="225" t="s">
        <v>143</v>
      </c>
      <c r="G15" s="225"/>
      <c r="H15" s="44"/>
      <c r="I15" s="46">
        <v>14</v>
      </c>
      <c r="J15" s="47">
        <v>9</v>
      </c>
      <c r="K15" s="47">
        <v>2</v>
      </c>
      <c r="L15" s="47">
        <v>3</v>
      </c>
      <c r="M15" s="47">
        <v>49</v>
      </c>
      <c r="N15" s="47">
        <v>24</v>
      </c>
      <c r="O15" s="47">
        <v>25</v>
      </c>
      <c r="P15" s="47">
        <v>2390</v>
      </c>
      <c r="Q15" s="47">
        <v>1519</v>
      </c>
      <c r="R15" s="47">
        <v>560</v>
      </c>
      <c r="S15" s="47">
        <v>311</v>
      </c>
      <c r="T15" s="47">
        <v>82</v>
      </c>
      <c r="U15" s="47" t="s">
        <v>136</v>
      </c>
      <c r="V15" s="49" t="s">
        <v>136</v>
      </c>
      <c r="W15" s="53"/>
      <c r="X15" s="225" t="s">
        <v>142</v>
      </c>
      <c r="Y15" s="225"/>
      <c r="Z15" s="224" t="s">
        <v>139</v>
      </c>
      <c r="AA15" s="224"/>
      <c r="AB15" s="225" t="s">
        <v>143</v>
      </c>
      <c r="AC15" s="225"/>
      <c r="AD15" s="45"/>
    </row>
    <row r="16" spans="1:30" s="79" customFormat="1" ht="20.25" customHeight="1">
      <c r="A16" s="45"/>
      <c r="B16" s="225" t="s">
        <v>143</v>
      </c>
      <c r="C16" s="225"/>
      <c r="D16" s="224" t="s">
        <v>139</v>
      </c>
      <c r="E16" s="224"/>
      <c r="F16" s="225" t="s">
        <v>144</v>
      </c>
      <c r="G16" s="225"/>
      <c r="H16" s="44"/>
      <c r="I16" s="46">
        <v>2</v>
      </c>
      <c r="J16" s="47" t="s">
        <v>39</v>
      </c>
      <c r="K16" s="47">
        <v>1</v>
      </c>
      <c r="L16" s="47">
        <v>1</v>
      </c>
      <c r="M16" s="47">
        <v>11</v>
      </c>
      <c r="N16" s="47">
        <v>3</v>
      </c>
      <c r="O16" s="47">
        <v>8</v>
      </c>
      <c r="P16" s="47">
        <v>435</v>
      </c>
      <c r="Q16" s="47">
        <v>140</v>
      </c>
      <c r="R16" s="47">
        <v>75</v>
      </c>
      <c r="S16" s="47">
        <v>220</v>
      </c>
      <c r="T16" s="47">
        <v>10</v>
      </c>
      <c r="U16" s="47" t="s">
        <v>136</v>
      </c>
      <c r="V16" s="49" t="s">
        <v>136</v>
      </c>
      <c r="W16" s="53"/>
      <c r="X16" s="225" t="s">
        <v>143</v>
      </c>
      <c r="Y16" s="225"/>
      <c r="Z16" s="224" t="s">
        <v>139</v>
      </c>
      <c r="AA16" s="224"/>
      <c r="AB16" s="225" t="s">
        <v>144</v>
      </c>
      <c r="AC16" s="225"/>
      <c r="AD16" s="45"/>
    </row>
    <row r="17" spans="1:30" s="79" customFormat="1" ht="20.25" customHeight="1">
      <c r="A17" s="45"/>
      <c r="B17" s="225" t="s">
        <v>144</v>
      </c>
      <c r="C17" s="225"/>
      <c r="D17" s="224" t="s">
        <v>139</v>
      </c>
      <c r="E17" s="224"/>
      <c r="F17" s="225" t="s">
        <v>145</v>
      </c>
      <c r="G17" s="225"/>
      <c r="H17" s="44"/>
      <c r="I17" s="46">
        <v>2</v>
      </c>
      <c r="J17" s="47" t="s">
        <v>39</v>
      </c>
      <c r="K17" s="47">
        <v>1</v>
      </c>
      <c r="L17" s="47">
        <v>1</v>
      </c>
      <c r="M17" s="47">
        <v>6</v>
      </c>
      <c r="N17" s="47">
        <v>3</v>
      </c>
      <c r="O17" s="47">
        <v>3</v>
      </c>
      <c r="P17" s="47">
        <v>544</v>
      </c>
      <c r="Q17" s="47">
        <v>520</v>
      </c>
      <c r="R17" s="48">
        <v>24</v>
      </c>
      <c r="S17" s="47" t="s">
        <v>39</v>
      </c>
      <c r="T17" s="47" t="s">
        <v>39</v>
      </c>
      <c r="U17" s="47" t="s">
        <v>136</v>
      </c>
      <c r="V17" s="49" t="s">
        <v>136</v>
      </c>
      <c r="W17" s="53"/>
      <c r="X17" s="225" t="s">
        <v>144</v>
      </c>
      <c r="Y17" s="225"/>
      <c r="Z17" s="224" t="s">
        <v>139</v>
      </c>
      <c r="AA17" s="224"/>
      <c r="AB17" s="225" t="s">
        <v>145</v>
      </c>
      <c r="AC17" s="225"/>
      <c r="AD17" s="45"/>
    </row>
    <row r="18" spans="1:30" s="79" customFormat="1" ht="20.25" customHeight="1">
      <c r="A18" s="45"/>
      <c r="B18" s="225" t="s">
        <v>145</v>
      </c>
      <c r="C18" s="225"/>
      <c r="D18" s="224" t="s">
        <v>139</v>
      </c>
      <c r="E18" s="224"/>
      <c r="F18" s="225" t="s">
        <v>146</v>
      </c>
      <c r="G18" s="225"/>
      <c r="H18" s="44"/>
      <c r="I18" s="46">
        <v>3</v>
      </c>
      <c r="J18" s="47" t="s">
        <v>39</v>
      </c>
      <c r="K18" s="48">
        <v>2</v>
      </c>
      <c r="L18" s="47">
        <v>1</v>
      </c>
      <c r="M18" s="47">
        <v>16</v>
      </c>
      <c r="N18" s="47">
        <v>7</v>
      </c>
      <c r="O18" s="47">
        <v>9</v>
      </c>
      <c r="P18" s="47">
        <v>1050</v>
      </c>
      <c r="Q18" s="47">
        <v>350</v>
      </c>
      <c r="R18" s="47">
        <v>400</v>
      </c>
      <c r="S18" s="47">
        <v>300</v>
      </c>
      <c r="T18" s="47">
        <v>50</v>
      </c>
      <c r="U18" s="47" t="s">
        <v>136</v>
      </c>
      <c r="V18" s="49" t="s">
        <v>136</v>
      </c>
      <c r="W18" s="53"/>
      <c r="X18" s="225" t="s">
        <v>145</v>
      </c>
      <c r="Y18" s="225"/>
      <c r="Z18" s="224" t="s">
        <v>139</v>
      </c>
      <c r="AA18" s="224"/>
      <c r="AB18" s="225" t="s">
        <v>146</v>
      </c>
      <c r="AC18" s="225"/>
      <c r="AD18" s="45"/>
    </row>
    <row r="19" spans="2:29" s="45" customFormat="1" ht="20.25" customHeight="1">
      <c r="B19" s="225" t="s">
        <v>146</v>
      </c>
      <c r="C19" s="225"/>
      <c r="D19" s="224" t="s">
        <v>138</v>
      </c>
      <c r="E19" s="224"/>
      <c r="F19" s="225" t="s">
        <v>147</v>
      </c>
      <c r="G19" s="225"/>
      <c r="H19" s="44"/>
      <c r="I19" s="46">
        <v>1</v>
      </c>
      <c r="J19" s="48">
        <v>1</v>
      </c>
      <c r="K19" s="47" t="s">
        <v>39</v>
      </c>
      <c r="L19" s="47" t="s">
        <v>39</v>
      </c>
      <c r="M19" s="47">
        <v>6</v>
      </c>
      <c r="N19" s="48">
        <v>2</v>
      </c>
      <c r="O19" s="48">
        <v>4</v>
      </c>
      <c r="P19" s="47">
        <v>820</v>
      </c>
      <c r="Q19" s="48">
        <v>460</v>
      </c>
      <c r="R19" s="48">
        <v>360</v>
      </c>
      <c r="S19" s="47" t="s">
        <v>39</v>
      </c>
      <c r="T19" s="47" t="s">
        <v>39</v>
      </c>
      <c r="U19" s="47" t="s">
        <v>148</v>
      </c>
      <c r="V19" s="49" t="s">
        <v>148</v>
      </c>
      <c r="W19" s="53"/>
      <c r="X19" s="225" t="s">
        <v>149</v>
      </c>
      <c r="Y19" s="225"/>
      <c r="Z19" s="224" t="s">
        <v>150</v>
      </c>
      <c r="AA19" s="224"/>
      <c r="AB19" s="225" t="s">
        <v>147</v>
      </c>
      <c r="AC19" s="225"/>
    </row>
    <row r="20" spans="1:23" s="79" customFormat="1" ht="20.25" customHeight="1">
      <c r="A20" s="45"/>
      <c r="B20" s="45"/>
      <c r="C20" s="45"/>
      <c r="D20" s="45"/>
      <c r="E20" s="45"/>
      <c r="F20" s="45"/>
      <c r="G20" s="45"/>
      <c r="H20" s="44"/>
      <c r="I20" s="53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4"/>
      <c r="W20" s="53"/>
    </row>
    <row r="21" spans="1:30" s="79" customFormat="1" ht="20.25" customHeight="1" thickBot="1">
      <c r="A21" s="80"/>
      <c r="B21" s="204" t="s">
        <v>88</v>
      </c>
      <c r="C21" s="204"/>
      <c r="D21" s="204"/>
      <c r="E21" s="204"/>
      <c r="F21" s="204"/>
      <c r="G21" s="204"/>
      <c r="H21" s="81"/>
      <c r="I21" s="82">
        <v>233</v>
      </c>
      <c r="J21" s="83" t="s">
        <v>151</v>
      </c>
      <c r="K21" s="83" t="s">
        <v>151</v>
      </c>
      <c r="L21" s="83" t="s">
        <v>151</v>
      </c>
      <c r="M21" s="83" t="s">
        <v>151</v>
      </c>
      <c r="N21" s="83" t="s">
        <v>151</v>
      </c>
      <c r="O21" s="83" t="s">
        <v>151</v>
      </c>
      <c r="P21" s="83" t="s">
        <v>151</v>
      </c>
      <c r="Q21" s="83" t="s">
        <v>151</v>
      </c>
      <c r="R21" s="83" t="s">
        <v>151</v>
      </c>
      <c r="S21" s="83" t="s">
        <v>151</v>
      </c>
      <c r="T21" s="83" t="s">
        <v>151</v>
      </c>
      <c r="U21" s="83" t="s">
        <v>151</v>
      </c>
      <c r="V21" s="84" t="s">
        <v>151</v>
      </c>
      <c r="W21" s="86"/>
      <c r="X21" s="204" t="s">
        <v>88</v>
      </c>
      <c r="Y21" s="204"/>
      <c r="Z21" s="204"/>
      <c r="AA21" s="204"/>
      <c r="AB21" s="204"/>
      <c r="AC21" s="204"/>
      <c r="AD21" s="80"/>
    </row>
    <row r="22" spans="1:30" ht="20.25" customHeight="1">
      <c r="A22" s="34" t="s">
        <v>183</v>
      </c>
      <c r="B22" s="34"/>
      <c r="H22" s="9"/>
      <c r="I22" s="9"/>
      <c r="W22" s="199" t="s">
        <v>170</v>
      </c>
      <c r="X22" s="199"/>
      <c r="Y22" s="199"/>
      <c r="Z22" s="199"/>
      <c r="AA22" s="199"/>
      <c r="AB22" s="199"/>
      <c r="AC22" s="199"/>
      <c r="AD22" s="199"/>
    </row>
    <row r="23" spans="8:30" ht="14.25">
      <c r="H23" s="9"/>
      <c r="V23" s="199" t="s">
        <v>167</v>
      </c>
      <c r="W23" s="199"/>
      <c r="X23" s="199"/>
      <c r="Y23" s="199"/>
      <c r="Z23" s="199"/>
      <c r="AA23" s="199"/>
      <c r="AB23" s="199"/>
      <c r="AC23" s="199"/>
      <c r="AD23" s="199"/>
    </row>
    <row r="24" spans="8:30" ht="14.25">
      <c r="H24" s="9"/>
      <c r="V24" s="217" t="s">
        <v>168</v>
      </c>
      <c r="W24" s="217"/>
      <c r="X24" s="217"/>
      <c r="Y24" s="217"/>
      <c r="Z24" s="217"/>
      <c r="AA24" s="217"/>
      <c r="AB24" s="217"/>
      <c r="AC24" s="217"/>
      <c r="AD24" s="217"/>
    </row>
    <row r="25" spans="8:30" ht="20.25" customHeight="1">
      <c r="H25" s="9"/>
      <c r="W25" s="9"/>
      <c r="X25" s="32"/>
      <c r="Y25" s="33"/>
      <c r="Z25" s="33"/>
      <c r="AA25" s="33"/>
      <c r="AB25" s="33"/>
      <c r="AC25" s="33"/>
      <c r="AD25" s="33"/>
    </row>
    <row r="26" spans="1:30" ht="24.75" customHeight="1">
      <c r="A26" s="205" t="s">
        <v>179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6" t="s">
        <v>66</v>
      </c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</row>
    <row r="27" spans="23:30" ht="20.25" customHeight="1" thickBot="1">
      <c r="W27" s="207" t="s">
        <v>106</v>
      </c>
      <c r="X27" s="208"/>
      <c r="Y27" s="208"/>
      <c r="Z27" s="208"/>
      <c r="AA27" s="208"/>
      <c r="AB27" s="208"/>
      <c r="AC27" s="208"/>
      <c r="AD27" s="208"/>
    </row>
    <row r="28" spans="1:30" ht="20.25" customHeight="1">
      <c r="A28" s="209" t="s">
        <v>110</v>
      </c>
      <c r="B28" s="245"/>
      <c r="C28" s="245"/>
      <c r="D28" s="245"/>
      <c r="E28" s="245"/>
      <c r="F28" s="245"/>
      <c r="G28" s="245"/>
      <c r="H28" s="245"/>
      <c r="I28" s="243" t="s">
        <v>152</v>
      </c>
      <c r="J28" s="245"/>
      <c r="K28" s="243" t="s">
        <v>153</v>
      </c>
      <c r="L28" s="245"/>
      <c r="M28" s="243" t="s">
        <v>154</v>
      </c>
      <c r="N28" s="245"/>
      <c r="O28" s="187" t="s">
        <v>169</v>
      </c>
      <c r="P28" s="188"/>
      <c r="Q28" s="243" t="s">
        <v>155</v>
      </c>
      <c r="R28" s="245"/>
      <c r="S28" s="222" t="s">
        <v>156</v>
      </c>
      <c r="T28" s="222"/>
      <c r="U28" s="243" t="s">
        <v>157</v>
      </c>
      <c r="V28" s="243"/>
      <c r="W28" s="243" t="s">
        <v>110</v>
      </c>
      <c r="X28" s="245"/>
      <c r="Y28" s="245"/>
      <c r="Z28" s="245"/>
      <c r="AA28" s="245"/>
      <c r="AB28" s="245"/>
      <c r="AC28" s="245"/>
      <c r="AD28" s="246"/>
    </row>
    <row r="29" spans="1:30" ht="20.25" customHeight="1">
      <c r="A29" s="210"/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189"/>
      <c r="P29" s="190"/>
      <c r="Q29" s="247"/>
      <c r="R29" s="247"/>
      <c r="S29" s="221" t="s">
        <v>158</v>
      </c>
      <c r="T29" s="221"/>
      <c r="U29" s="244"/>
      <c r="V29" s="244"/>
      <c r="W29" s="247"/>
      <c r="X29" s="247"/>
      <c r="Y29" s="247"/>
      <c r="Z29" s="247"/>
      <c r="AA29" s="247"/>
      <c r="AB29" s="247"/>
      <c r="AC29" s="247"/>
      <c r="AD29" s="248"/>
    </row>
    <row r="30" spans="1:30" ht="20.25" customHeight="1">
      <c r="A30" s="210"/>
      <c r="B30" s="247"/>
      <c r="C30" s="247"/>
      <c r="D30" s="247"/>
      <c r="E30" s="247"/>
      <c r="F30" s="247"/>
      <c r="G30" s="247"/>
      <c r="H30" s="247"/>
      <c r="I30" s="5" t="s">
        <v>159</v>
      </c>
      <c r="J30" s="5" t="s">
        <v>160</v>
      </c>
      <c r="K30" s="5" t="s">
        <v>159</v>
      </c>
      <c r="L30" s="5" t="s">
        <v>160</v>
      </c>
      <c r="M30" s="5" t="s">
        <v>159</v>
      </c>
      <c r="N30" s="5" t="s">
        <v>160</v>
      </c>
      <c r="O30" s="6" t="s">
        <v>159</v>
      </c>
      <c r="P30" s="7" t="s">
        <v>160</v>
      </c>
      <c r="Q30" s="5" t="s">
        <v>159</v>
      </c>
      <c r="R30" s="5" t="s">
        <v>160</v>
      </c>
      <c r="S30" s="5" t="s">
        <v>159</v>
      </c>
      <c r="T30" s="5" t="s">
        <v>160</v>
      </c>
      <c r="U30" s="5" t="s">
        <v>159</v>
      </c>
      <c r="V30" s="5" t="s">
        <v>160</v>
      </c>
      <c r="W30" s="247"/>
      <c r="X30" s="247"/>
      <c r="Y30" s="247"/>
      <c r="Z30" s="247"/>
      <c r="AA30" s="247"/>
      <c r="AB30" s="247"/>
      <c r="AC30" s="247"/>
      <c r="AD30" s="248"/>
    </row>
    <row r="31" spans="1:30" ht="20.25" customHeight="1">
      <c r="A31" s="199" t="s">
        <v>126</v>
      </c>
      <c r="B31" s="199"/>
      <c r="C31" s="200"/>
      <c r="D31" s="201"/>
      <c r="E31" s="249" t="s">
        <v>161</v>
      </c>
      <c r="F31" s="216"/>
      <c r="G31" s="217" t="s">
        <v>80</v>
      </c>
      <c r="H31" s="202"/>
      <c r="I31" s="18">
        <v>587</v>
      </c>
      <c r="J31" s="18">
        <v>798</v>
      </c>
      <c r="K31" s="18">
        <v>332</v>
      </c>
      <c r="L31" s="18">
        <v>334</v>
      </c>
      <c r="M31" s="18">
        <v>310</v>
      </c>
      <c r="N31" s="18">
        <v>315</v>
      </c>
      <c r="O31" s="18">
        <v>177</v>
      </c>
      <c r="P31" s="18">
        <v>177</v>
      </c>
      <c r="Q31" s="18">
        <v>292</v>
      </c>
      <c r="R31" s="18">
        <v>299</v>
      </c>
      <c r="S31" s="18">
        <v>2</v>
      </c>
      <c r="T31" s="18">
        <v>3</v>
      </c>
      <c r="U31" s="18">
        <v>318</v>
      </c>
      <c r="V31" s="18">
        <v>339</v>
      </c>
      <c r="W31" s="198" t="s">
        <v>90</v>
      </c>
      <c r="X31" s="199"/>
      <c r="Y31" s="200"/>
      <c r="Z31" s="201"/>
      <c r="AA31" s="249" t="s">
        <v>128</v>
      </c>
      <c r="AB31" s="216"/>
      <c r="AC31" s="217" t="s">
        <v>80</v>
      </c>
      <c r="AD31" s="218"/>
    </row>
    <row r="32" spans="1:30" ht="20.25" customHeight="1">
      <c r="A32" s="199"/>
      <c r="B32" s="199"/>
      <c r="C32" s="200" t="s">
        <v>129</v>
      </c>
      <c r="D32" s="201"/>
      <c r="E32" s="249" t="s">
        <v>130</v>
      </c>
      <c r="F32" s="216"/>
      <c r="G32" s="217"/>
      <c r="H32" s="202"/>
      <c r="I32" s="18">
        <v>322</v>
      </c>
      <c r="J32" s="18">
        <v>486</v>
      </c>
      <c r="K32" s="18">
        <v>219</v>
      </c>
      <c r="L32" s="18">
        <v>225</v>
      </c>
      <c r="M32" s="18">
        <v>165</v>
      </c>
      <c r="N32" s="18">
        <v>172</v>
      </c>
      <c r="O32" s="18">
        <v>154</v>
      </c>
      <c r="P32" s="18">
        <v>155</v>
      </c>
      <c r="Q32" s="18">
        <v>155</v>
      </c>
      <c r="R32" s="18">
        <v>163</v>
      </c>
      <c r="S32" s="18">
        <v>2</v>
      </c>
      <c r="T32" s="18">
        <v>2</v>
      </c>
      <c r="U32" s="18">
        <v>168</v>
      </c>
      <c r="V32" s="18">
        <v>188</v>
      </c>
      <c r="W32" s="198"/>
      <c r="X32" s="199"/>
      <c r="Y32" s="200" t="s">
        <v>129</v>
      </c>
      <c r="Z32" s="201"/>
      <c r="AA32" s="249" t="s">
        <v>130</v>
      </c>
      <c r="AB32" s="216"/>
      <c r="AC32" s="217"/>
      <c r="AD32" s="218"/>
    </row>
    <row r="33" spans="1:30" s="35" customFormat="1" ht="20.25" customHeight="1">
      <c r="A33" s="220"/>
      <c r="B33" s="220"/>
      <c r="C33" s="226" t="s">
        <v>67</v>
      </c>
      <c r="D33" s="227"/>
      <c r="E33" s="228" t="s">
        <v>127</v>
      </c>
      <c r="F33" s="229"/>
      <c r="G33" s="230"/>
      <c r="H33" s="203"/>
      <c r="I33" s="90">
        <f aca="true" t="shared" si="1" ref="I33:V33">SUM(I35:I44)</f>
        <v>200</v>
      </c>
      <c r="J33" s="90">
        <f t="shared" si="1"/>
        <v>225</v>
      </c>
      <c r="K33" s="90">
        <f t="shared" si="1"/>
        <v>168</v>
      </c>
      <c r="L33" s="90">
        <f t="shared" si="1"/>
        <v>173</v>
      </c>
      <c r="M33" s="90" t="s">
        <v>131</v>
      </c>
      <c r="N33" s="90" t="s">
        <v>131</v>
      </c>
      <c r="O33" s="90">
        <f t="shared" si="1"/>
        <v>136</v>
      </c>
      <c r="P33" s="90">
        <f t="shared" si="1"/>
        <v>140</v>
      </c>
      <c r="Q33" s="90" t="s">
        <v>131</v>
      </c>
      <c r="R33" s="90" t="s">
        <v>131</v>
      </c>
      <c r="S33" s="90">
        <f t="shared" si="1"/>
        <v>1</v>
      </c>
      <c r="T33" s="90">
        <f t="shared" si="1"/>
        <v>1</v>
      </c>
      <c r="U33" s="90">
        <f t="shared" si="1"/>
        <v>139</v>
      </c>
      <c r="V33" s="90">
        <f t="shared" si="1"/>
        <v>160</v>
      </c>
      <c r="W33" s="219"/>
      <c r="X33" s="220"/>
      <c r="Y33" s="226" t="s">
        <v>67</v>
      </c>
      <c r="Z33" s="227"/>
      <c r="AA33" s="228" t="s">
        <v>127</v>
      </c>
      <c r="AB33" s="229"/>
      <c r="AC33" s="230"/>
      <c r="AD33" s="231"/>
    </row>
    <row r="34" spans="1:30" ht="20.25" customHeight="1">
      <c r="A34" s="9"/>
      <c r="B34" s="9"/>
      <c r="C34" s="9"/>
      <c r="D34" s="9"/>
      <c r="E34" s="9"/>
      <c r="F34" s="9"/>
      <c r="G34" s="9"/>
      <c r="H34" s="10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1"/>
      <c r="X34" s="9"/>
      <c r="Y34" s="9"/>
      <c r="Z34" s="9"/>
      <c r="AA34" s="9"/>
      <c r="AB34" s="9"/>
      <c r="AC34" s="9"/>
      <c r="AD34" s="9"/>
    </row>
    <row r="35" spans="1:30" ht="20.25" customHeight="1">
      <c r="A35" s="9"/>
      <c r="B35" s="241" t="s">
        <v>162</v>
      </c>
      <c r="C35" s="241"/>
      <c r="D35" s="242" t="s">
        <v>163</v>
      </c>
      <c r="E35" s="242"/>
      <c r="F35" s="241" t="s">
        <v>135</v>
      </c>
      <c r="G35" s="241"/>
      <c r="H35" s="10"/>
      <c r="I35" s="46">
        <v>1</v>
      </c>
      <c r="J35" s="47">
        <v>1</v>
      </c>
      <c r="K35" s="47" t="s">
        <v>39</v>
      </c>
      <c r="L35" s="47" t="s">
        <v>39</v>
      </c>
      <c r="M35" s="47" t="s">
        <v>164</v>
      </c>
      <c r="N35" s="47" t="s">
        <v>164</v>
      </c>
      <c r="O35" s="47" t="s">
        <v>39</v>
      </c>
      <c r="P35" s="47" t="s">
        <v>39</v>
      </c>
      <c r="Q35" s="47" t="s">
        <v>164</v>
      </c>
      <c r="R35" s="47" t="s">
        <v>164</v>
      </c>
      <c r="S35" s="47" t="s">
        <v>39</v>
      </c>
      <c r="T35" s="47" t="s">
        <v>39</v>
      </c>
      <c r="U35" s="47">
        <v>4</v>
      </c>
      <c r="V35" s="49">
        <v>4</v>
      </c>
      <c r="W35" s="11"/>
      <c r="X35" s="241" t="s">
        <v>137</v>
      </c>
      <c r="Y35" s="241"/>
      <c r="Z35" s="242" t="s">
        <v>138</v>
      </c>
      <c r="AA35" s="242"/>
      <c r="AB35" s="241" t="s">
        <v>135</v>
      </c>
      <c r="AC35" s="241"/>
      <c r="AD35" s="9"/>
    </row>
    <row r="36" spans="1:30" ht="20.25" customHeight="1">
      <c r="A36" s="9"/>
      <c r="B36" s="241" t="s">
        <v>137</v>
      </c>
      <c r="C36" s="241"/>
      <c r="D36" s="242" t="s">
        <v>139</v>
      </c>
      <c r="E36" s="242"/>
      <c r="F36" s="241" t="s">
        <v>140</v>
      </c>
      <c r="G36" s="241"/>
      <c r="H36" s="10"/>
      <c r="I36" s="46">
        <v>63</v>
      </c>
      <c r="J36" s="47">
        <v>69</v>
      </c>
      <c r="K36" s="47">
        <v>52</v>
      </c>
      <c r="L36" s="47">
        <v>53</v>
      </c>
      <c r="M36" s="47" t="s">
        <v>164</v>
      </c>
      <c r="N36" s="47" t="s">
        <v>164</v>
      </c>
      <c r="O36" s="47">
        <v>33</v>
      </c>
      <c r="P36" s="47">
        <v>34</v>
      </c>
      <c r="Q36" s="47" t="s">
        <v>164</v>
      </c>
      <c r="R36" s="47" t="s">
        <v>164</v>
      </c>
      <c r="S36" s="47" t="s">
        <v>39</v>
      </c>
      <c r="T36" s="47" t="s">
        <v>39</v>
      </c>
      <c r="U36" s="47">
        <v>45</v>
      </c>
      <c r="V36" s="49">
        <v>50</v>
      </c>
      <c r="W36" s="11"/>
      <c r="X36" s="241" t="s">
        <v>137</v>
      </c>
      <c r="Y36" s="241"/>
      <c r="Z36" s="242" t="s">
        <v>139</v>
      </c>
      <c r="AA36" s="242"/>
      <c r="AB36" s="241" t="s">
        <v>140</v>
      </c>
      <c r="AC36" s="241"/>
      <c r="AD36" s="9"/>
    </row>
    <row r="37" spans="1:30" ht="20.25" customHeight="1">
      <c r="A37" s="9"/>
      <c r="B37" s="241" t="s">
        <v>140</v>
      </c>
      <c r="C37" s="241"/>
      <c r="D37" s="242" t="s">
        <v>139</v>
      </c>
      <c r="E37" s="242"/>
      <c r="F37" s="241" t="s">
        <v>141</v>
      </c>
      <c r="G37" s="241"/>
      <c r="H37" s="10"/>
      <c r="I37" s="46">
        <v>96</v>
      </c>
      <c r="J37" s="47">
        <v>104</v>
      </c>
      <c r="K37" s="47">
        <v>87</v>
      </c>
      <c r="L37" s="47">
        <v>89</v>
      </c>
      <c r="M37" s="47" t="s">
        <v>164</v>
      </c>
      <c r="N37" s="47" t="s">
        <v>164</v>
      </c>
      <c r="O37" s="47">
        <v>77</v>
      </c>
      <c r="P37" s="47">
        <v>78</v>
      </c>
      <c r="Q37" s="47" t="s">
        <v>164</v>
      </c>
      <c r="R37" s="47" t="s">
        <v>164</v>
      </c>
      <c r="S37" s="48">
        <v>1</v>
      </c>
      <c r="T37" s="48">
        <v>1</v>
      </c>
      <c r="U37" s="47">
        <v>57</v>
      </c>
      <c r="V37" s="49">
        <v>62</v>
      </c>
      <c r="W37" s="11"/>
      <c r="X37" s="241" t="s">
        <v>140</v>
      </c>
      <c r="Y37" s="241"/>
      <c r="Z37" s="242" t="s">
        <v>139</v>
      </c>
      <c r="AA37" s="242"/>
      <c r="AB37" s="241" t="s">
        <v>141</v>
      </c>
      <c r="AC37" s="241"/>
      <c r="AD37" s="9"/>
    </row>
    <row r="38" spans="1:30" ht="20.25" customHeight="1">
      <c r="A38" s="9"/>
      <c r="B38" s="241" t="s">
        <v>141</v>
      </c>
      <c r="C38" s="241"/>
      <c r="D38" s="242" t="s">
        <v>139</v>
      </c>
      <c r="E38" s="242"/>
      <c r="F38" s="241" t="s">
        <v>142</v>
      </c>
      <c r="G38" s="241"/>
      <c r="H38" s="10"/>
      <c r="I38" s="46">
        <v>23</v>
      </c>
      <c r="J38" s="47">
        <v>27</v>
      </c>
      <c r="K38" s="47">
        <v>18</v>
      </c>
      <c r="L38" s="47">
        <v>19</v>
      </c>
      <c r="M38" s="47" t="s">
        <v>164</v>
      </c>
      <c r="N38" s="47" t="s">
        <v>164</v>
      </c>
      <c r="O38" s="47">
        <v>16</v>
      </c>
      <c r="P38" s="47">
        <v>17</v>
      </c>
      <c r="Q38" s="47" t="s">
        <v>164</v>
      </c>
      <c r="R38" s="47" t="s">
        <v>164</v>
      </c>
      <c r="S38" s="47" t="s">
        <v>39</v>
      </c>
      <c r="T38" s="47" t="s">
        <v>39</v>
      </c>
      <c r="U38" s="47">
        <v>18</v>
      </c>
      <c r="V38" s="49">
        <v>26</v>
      </c>
      <c r="W38" s="11"/>
      <c r="X38" s="241" t="s">
        <v>141</v>
      </c>
      <c r="Y38" s="241"/>
      <c r="Z38" s="242" t="s">
        <v>139</v>
      </c>
      <c r="AA38" s="242"/>
      <c r="AB38" s="241" t="s">
        <v>142</v>
      </c>
      <c r="AC38" s="241"/>
      <c r="AD38" s="9"/>
    </row>
    <row r="39" spans="1:30" ht="20.25" customHeight="1">
      <c r="A39" s="9"/>
      <c r="B39" s="9"/>
      <c r="C39" s="9"/>
      <c r="D39" s="9"/>
      <c r="E39" s="9"/>
      <c r="F39" s="9"/>
      <c r="G39" s="9"/>
      <c r="H39" s="10"/>
      <c r="I39" s="46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9"/>
      <c r="W39" s="11"/>
      <c r="X39" s="9"/>
      <c r="Y39" s="9"/>
      <c r="Z39" s="9"/>
      <c r="AA39" s="9"/>
      <c r="AB39" s="9"/>
      <c r="AC39" s="9"/>
      <c r="AD39" s="9"/>
    </row>
    <row r="40" spans="1:30" ht="20.25" customHeight="1">
      <c r="A40" s="9"/>
      <c r="B40" s="241" t="s">
        <v>142</v>
      </c>
      <c r="C40" s="241"/>
      <c r="D40" s="242" t="s">
        <v>139</v>
      </c>
      <c r="E40" s="242"/>
      <c r="F40" s="241" t="s">
        <v>143</v>
      </c>
      <c r="G40" s="241"/>
      <c r="H40" s="10"/>
      <c r="I40" s="46">
        <v>11</v>
      </c>
      <c r="J40" s="47">
        <v>13</v>
      </c>
      <c r="K40" s="47">
        <v>8</v>
      </c>
      <c r="L40" s="47">
        <v>8</v>
      </c>
      <c r="M40" s="47" t="s">
        <v>164</v>
      </c>
      <c r="N40" s="47" t="s">
        <v>164</v>
      </c>
      <c r="O40" s="47">
        <v>7</v>
      </c>
      <c r="P40" s="47">
        <v>7</v>
      </c>
      <c r="Q40" s="47" t="s">
        <v>164</v>
      </c>
      <c r="R40" s="47" t="s">
        <v>164</v>
      </c>
      <c r="S40" s="47" t="s">
        <v>39</v>
      </c>
      <c r="T40" s="47" t="s">
        <v>39</v>
      </c>
      <c r="U40" s="47">
        <v>10</v>
      </c>
      <c r="V40" s="49">
        <v>12</v>
      </c>
      <c r="W40" s="11"/>
      <c r="X40" s="241" t="s">
        <v>142</v>
      </c>
      <c r="Y40" s="241"/>
      <c r="Z40" s="242" t="s">
        <v>139</v>
      </c>
      <c r="AA40" s="242"/>
      <c r="AB40" s="241" t="s">
        <v>143</v>
      </c>
      <c r="AC40" s="241"/>
      <c r="AD40" s="9"/>
    </row>
    <row r="41" spans="1:30" ht="20.25" customHeight="1">
      <c r="A41" s="9"/>
      <c r="B41" s="241" t="s">
        <v>143</v>
      </c>
      <c r="C41" s="241"/>
      <c r="D41" s="242" t="s">
        <v>139</v>
      </c>
      <c r="E41" s="242"/>
      <c r="F41" s="241" t="s">
        <v>144</v>
      </c>
      <c r="G41" s="241"/>
      <c r="H41" s="10"/>
      <c r="I41" s="46">
        <v>1</v>
      </c>
      <c r="J41" s="47">
        <v>1</v>
      </c>
      <c r="K41" s="47">
        <v>1</v>
      </c>
      <c r="L41" s="47">
        <v>1</v>
      </c>
      <c r="M41" s="47" t="s">
        <v>164</v>
      </c>
      <c r="N41" s="47" t="s">
        <v>164</v>
      </c>
      <c r="O41" s="47">
        <v>1</v>
      </c>
      <c r="P41" s="47">
        <v>1</v>
      </c>
      <c r="Q41" s="47" t="s">
        <v>164</v>
      </c>
      <c r="R41" s="47" t="s">
        <v>164</v>
      </c>
      <c r="S41" s="47" t="s">
        <v>39</v>
      </c>
      <c r="T41" s="47" t="s">
        <v>39</v>
      </c>
      <c r="U41" s="48">
        <v>2</v>
      </c>
      <c r="V41" s="50">
        <v>2</v>
      </c>
      <c r="W41" s="11"/>
      <c r="X41" s="241" t="s">
        <v>143</v>
      </c>
      <c r="Y41" s="241"/>
      <c r="Z41" s="242" t="s">
        <v>139</v>
      </c>
      <c r="AA41" s="242"/>
      <c r="AB41" s="241" t="s">
        <v>144</v>
      </c>
      <c r="AC41" s="241"/>
      <c r="AD41" s="9"/>
    </row>
    <row r="42" spans="1:30" ht="20.25" customHeight="1">
      <c r="A42" s="9"/>
      <c r="B42" s="241" t="s">
        <v>144</v>
      </c>
      <c r="C42" s="241"/>
      <c r="D42" s="242" t="s">
        <v>139</v>
      </c>
      <c r="E42" s="242"/>
      <c r="F42" s="241" t="s">
        <v>145</v>
      </c>
      <c r="G42" s="241"/>
      <c r="H42" s="10"/>
      <c r="I42" s="46">
        <v>2</v>
      </c>
      <c r="J42" s="47">
        <v>3</v>
      </c>
      <c r="K42" s="47">
        <v>2</v>
      </c>
      <c r="L42" s="47">
        <v>3</v>
      </c>
      <c r="M42" s="48" t="s">
        <v>164</v>
      </c>
      <c r="N42" s="48" t="s">
        <v>164</v>
      </c>
      <c r="O42" s="47">
        <v>1</v>
      </c>
      <c r="P42" s="47">
        <v>1</v>
      </c>
      <c r="Q42" s="47" t="s">
        <v>164</v>
      </c>
      <c r="R42" s="47" t="s">
        <v>164</v>
      </c>
      <c r="S42" s="47" t="s">
        <v>39</v>
      </c>
      <c r="T42" s="47" t="s">
        <v>39</v>
      </c>
      <c r="U42" s="48">
        <v>1</v>
      </c>
      <c r="V42" s="50">
        <v>1</v>
      </c>
      <c r="W42" s="11"/>
      <c r="X42" s="241" t="s">
        <v>144</v>
      </c>
      <c r="Y42" s="241"/>
      <c r="Z42" s="242" t="s">
        <v>139</v>
      </c>
      <c r="AA42" s="242"/>
      <c r="AB42" s="241" t="s">
        <v>145</v>
      </c>
      <c r="AC42" s="241"/>
      <c r="AD42" s="9"/>
    </row>
    <row r="43" spans="1:30" ht="20.25" customHeight="1">
      <c r="A43" s="9"/>
      <c r="B43" s="241" t="s">
        <v>145</v>
      </c>
      <c r="C43" s="241"/>
      <c r="D43" s="242" t="s">
        <v>139</v>
      </c>
      <c r="E43" s="242"/>
      <c r="F43" s="241" t="s">
        <v>146</v>
      </c>
      <c r="G43" s="241"/>
      <c r="H43" s="10"/>
      <c r="I43" s="46">
        <v>2</v>
      </c>
      <c r="J43" s="47">
        <v>5</v>
      </c>
      <c r="K43" s="47" t="s">
        <v>39</v>
      </c>
      <c r="L43" s="48" t="s">
        <v>164</v>
      </c>
      <c r="M43" s="48" t="s">
        <v>164</v>
      </c>
      <c r="N43" s="48" t="s">
        <v>164</v>
      </c>
      <c r="O43" s="48">
        <v>1</v>
      </c>
      <c r="P43" s="48">
        <v>2</v>
      </c>
      <c r="Q43" s="48" t="s">
        <v>164</v>
      </c>
      <c r="R43" s="48" t="s">
        <v>164</v>
      </c>
      <c r="S43" s="47" t="s">
        <v>39</v>
      </c>
      <c r="T43" s="47" t="s">
        <v>39</v>
      </c>
      <c r="U43" s="47">
        <v>2</v>
      </c>
      <c r="V43" s="49">
        <v>3</v>
      </c>
      <c r="W43" s="11"/>
      <c r="X43" s="241" t="s">
        <v>145</v>
      </c>
      <c r="Y43" s="241"/>
      <c r="Z43" s="242" t="s">
        <v>139</v>
      </c>
      <c r="AA43" s="242"/>
      <c r="AB43" s="241" t="s">
        <v>146</v>
      </c>
      <c r="AC43" s="241"/>
      <c r="AD43" s="9"/>
    </row>
    <row r="44" spans="1:30" ht="20.25" customHeight="1" thickBot="1">
      <c r="A44" s="9"/>
      <c r="B44" s="241" t="s">
        <v>146</v>
      </c>
      <c r="C44" s="241"/>
      <c r="D44" s="242" t="s">
        <v>138</v>
      </c>
      <c r="E44" s="242"/>
      <c r="F44" s="241" t="s">
        <v>147</v>
      </c>
      <c r="G44" s="241"/>
      <c r="H44" s="10"/>
      <c r="I44" s="51">
        <v>1</v>
      </c>
      <c r="J44" s="52">
        <v>2</v>
      </c>
      <c r="K44" s="47" t="s">
        <v>39</v>
      </c>
      <c r="L44" s="52" t="s">
        <v>164</v>
      </c>
      <c r="M44" s="52" t="s">
        <v>164</v>
      </c>
      <c r="N44" s="52" t="s">
        <v>164</v>
      </c>
      <c r="O44" s="47" t="s">
        <v>39</v>
      </c>
      <c r="P44" s="47" t="s">
        <v>39</v>
      </c>
      <c r="Q44" s="52" t="s">
        <v>164</v>
      </c>
      <c r="R44" s="52" t="s">
        <v>164</v>
      </c>
      <c r="S44" s="47" t="s">
        <v>39</v>
      </c>
      <c r="T44" s="47" t="s">
        <v>39</v>
      </c>
      <c r="U44" s="47" t="s">
        <v>39</v>
      </c>
      <c r="V44" s="47" t="s">
        <v>39</v>
      </c>
      <c r="W44" s="53"/>
      <c r="X44" s="225" t="s">
        <v>165</v>
      </c>
      <c r="Y44" s="225"/>
      <c r="Z44" s="224" t="s">
        <v>166</v>
      </c>
      <c r="AA44" s="224"/>
      <c r="AB44" s="225" t="s">
        <v>147</v>
      </c>
      <c r="AC44" s="225"/>
      <c r="AD44" s="45"/>
    </row>
    <row r="45" spans="1:30" ht="20.25" customHeight="1">
      <c r="A45" s="43" t="s">
        <v>103</v>
      </c>
      <c r="B45" s="41" t="s">
        <v>104</v>
      </c>
      <c r="C45" s="42"/>
      <c r="D45" s="42"/>
      <c r="E45" s="42"/>
      <c r="F45" s="42"/>
      <c r="G45" s="42"/>
      <c r="H45" s="42"/>
      <c r="I45" s="42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223" t="s">
        <v>170</v>
      </c>
      <c r="X45" s="223"/>
      <c r="Y45" s="223"/>
      <c r="Z45" s="223"/>
      <c r="AA45" s="223"/>
      <c r="AB45" s="223"/>
      <c r="AC45" s="223"/>
      <c r="AD45" s="223"/>
    </row>
    <row r="46" spans="22:30" ht="14.25">
      <c r="V46" s="199" t="s">
        <v>167</v>
      </c>
      <c r="W46" s="199"/>
      <c r="X46" s="199"/>
      <c r="Y46" s="199"/>
      <c r="Z46" s="199"/>
      <c r="AA46" s="199"/>
      <c r="AB46" s="199"/>
      <c r="AC46" s="199"/>
      <c r="AD46" s="199"/>
    </row>
    <row r="47" spans="22:30" ht="14.25">
      <c r="V47" s="217" t="s">
        <v>168</v>
      </c>
      <c r="W47" s="217"/>
      <c r="X47" s="217"/>
      <c r="Y47" s="217"/>
      <c r="Z47" s="217"/>
      <c r="AA47" s="217"/>
      <c r="AB47" s="217"/>
      <c r="AC47" s="217"/>
      <c r="AD47" s="217"/>
    </row>
  </sheetData>
  <sheetProtection/>
  <mergeCells count="189">
    <mergeCell ref="V47:AD47"/>
    <mergeCell ref="O28:P29"/>
    <mergeCell ref="V23:AD23"/>
    <mergeCell ref="V24:AD24"/>
    <mergeCell ref="V46:AD46"/>
    <mergeCell ref="Y31:Z31"/>
    <mergeCell ref="AA31:AB31"/>
    <mergeCell ref="AC31:AD31"/>
    <mergeCell ref="W32:X32"/>
    <mergeCell ref="Y32:Z32"/>
    <mergeCell ref="A1:O1"/>
    <mergeCell ref="C6:D6"/>
    <mergeCell ref="E6:F6"/>
    <mergeCell ref="I4:L4"/>
    <mergeCell ref="M4:O4"/>
    <mergeCell ref="A4:H5"/>
    <mergeCell ref="A6:B6"/>
    <mergeCell ref="G6:H6"/>
    <mergeCell ref="A2:O2"/>
    <mergeCell ref="P2:AD2"/>
    <mergeCell ref="W3:AD3"/>
    <mergeCell ref="C7:D7"/>
    <mergeCell ref="E7:F7"/>
    <mergeCell ref="Y7:Z7"/>
    <mergeCell ref="AA7:AB7"/>
    <mergeCell ref="W4:AD5"/>
    <mergeCell ref="AC6:AD6"/>
    <mergeCell ref="AC7:AD7"/>
    <mergeCell ref="P4:S4"/>
    <mergeCell ref="B10:G10"/>
    <mergeCell ref="B13:C13"/>
    <mergeCell ref="D13:E13"/>
    <mergeCell ref="F13:G13"/>
    <mergeCell ref="B11:C11"/>
    <mergeCell ref="D11:E11"/>
    <mergeCell ref="T4:V4"/>
    <mergeCell ref="B18:C18"/>
    <mergeCell ref="D18:E18"/>
    <mergeCell ref="B14:C14"/>
    <mergeCell ref="D14:E14"/>
    <mergeCell ref="B15:C15"/>
    <mergeCell ref="D15:E15"/>
    <mergeCell ref="D17:E17"/>
    <mergeCell ref="F17:G17"/>
    <mergeCell ref="F15:G15"/>
    <mergeCell ref="A7:B7"/>
    <mergeCell ref="A8:B8"/>
    <mergeCell ref="D12:E12"/>
    <mergeCell ref="E8:F8"/>
    <mergeCell ref="F12:G12"/>
    <mergeCell ref="B12:C12"/>
    <mergeCell ref="C8:D8"/>
    <mergeCell ref="F11:G11"/>
    <mergeCell ref="G7:H7"/>
    <mergeCell ref="G8:H8"/>
    <mergeCell ref="F14:G14"/>
    <mergeCell ref="W6:X6"/>
    <mergeCell ref="W7:X7"/>
    <mergeCell ref="W8:X8"/>
    <mergeCell ref="X12:Y12"/>
    <mergeCell ref="X10:AC10"/>
    <mergeCell ref="X11:Y11"/>
    <mergeCell ref="Z11:AA11"/>
    <mergeCell ref="AB11:AC11"/>
    <mergeCell ref="Y8:Z8"/>
    <mergeCell ref="Y6:Z6"/>
    <mergeCell ref="AA8:AB8"/>
    <mergeCell ref="Z12:AA12"/>
    <mergeCell ref="AB12:AC12"/>
    <mergeCell ref="AA6:AB6"/>
    <mergeCell ref="X13:Y13"/>
    <mergeCell ref="Z13:AA13"/>
    <mergeCell ref="AB13:AC13"/>
    <mergeCell ref="AC8:AD8"/>
    <mergeCell ref="Z14:AA14"/>
    <mergeCell ref="AB14:AC14"/>
    <mergeCell ref="X15:Y15"/>
    <mergeCell ref="Z15:AA15"/>
    <mergeCell ref="AB15:AC15"/>
    <mergeCell ref="X14:Y14"/>
    <mergeCell ref="AB16:AC16"/>
    <mergeCell ref="X17:Y17"/>
    <mergeCell ref="Z17:AA17"/>
    <mergeCell ref="AB17:AC17"/>
    <mergeCell ref="X16:Y16"/>
    <mergeCell ref="B19:C19"/>
    <mergeCell ref="D19:E19"/>
    <mergeCell ref="F19:G19"/>
    <mergeCell ref="Z16:AA16"/>
    <mergeCell ref="X18:Y18"/>
    <mergeCell ref="F18:G18"/>
    <mergeCell ref="F16:G16"/>
    <mergeCell ref="B16:C16"/>
    <mergeCell ref="B17:C17"/>
    <mergeCell ref="D16:E16"/>
    <mergeCell ref="Z18:AA18"/>
    <mergeCell ref="AB18:AC18"/>
    <mergeCell ref="X19:Y19"/>
    <mergeCell ref="Z19:AA19"/>
    <mergeCell ref="AB19:AC19"/>
    <mergeCell ref="I28:J29"/>
    <mergeCell ref="B21:G21"/>
    <mergeCell ref="X21:AC21"/>
    <mergeCell ref="W22:AD22"/>
    <mergeCell ref="A26:O26"/>
    <mergeCell ref="P26:AD26"/>
    <mergeCell ref="W27:AD27"/>
    <mergeCell ref="A28:H30"/>
    <mergeCell ref="K28:L29"/>
    <mergeCell ref="M28:N29"/>
    <mergeCell ref="G33:H33"/>
    <mergeCell ref="A31:B31"/>
    <mergeCell ref="C31:D31"/>
    <mergeCell ref="E31:F31"/>
    <mergeCell ref="G31:H31"/>
    <mergeCell ref="B38:C38"/>
    <mergeCell ref="D38:E38"/>
    <mergeCell ref="F38:G38"/>
    <mergeCell ref="B35:C35"/>
    <mergeCell ref="D35:E35"/>
    <mergeCell ref="F35:G35"/>
    <mergeCell ref="B36:C36"/>
    <mergeCell ref="D36:E36"/>
    <mergeCell ref="F36:G36"/>
    <mergeCell ref="B37:C37"/>
    <mergeCell ref="B42:C42"/>
    <mergeCell ref="D42:E42"/>
    <mergeCell ref="F42:G42"/>
    <mergeCell ref="B40:C40"/>
    <mergeCell ref="D40:E40"/>
    <mergeCell ref="F40:G40"/>
    <mergeCell ref="B41:C41"/>
    <mergeCell ref="D41:E41"/>
    <mergeCell ref="F41:G41"/>
    <mergeCell ref="D37:E37"/>
    <mergeCell ref="F37:G37"/>
    <mergeCell ref="W31:X31"/>
    <mergeCell ref="A32:B32"/>
    <mergeCell ref="C32:D32"/>
    <mergeCell ref="E32:F32"/>
    <mergeCell ref="G32:H32"/>
    <mergeCell ref="A33:B33"/>
    <mergeCell ref="C33:D33"/>
    <mergeCell ref="E33:F33"/>
    <mergeCell ref="B44:C44"/>
    <mergeCell ref="D44:E44"/>
    <mergeCell ref="F44:G44"/>
    <mergeCell ref="B43:C43"/>
    <mergeCell ref="D43:E43"/>
    <mergeCell ref="F43:G43"/>
    <mergeCell ref="Y33:Z33"/>
    <mergeCell ref="AA33:AB33"/>
    <mergeCell ref="AC33:AD33"/>
    <mergeCell ref="X35:Y35"/>
    <mergeCell ref="W45:AD45"/>
    <mergeCell ref="Z43:AA43"/>
    <mergeCell ref="Z41:AA41"/>
    <mergeCell ref="AB43:AC43"/>
    <mergeCell ref="Z44:AA44"/>
    <mergeCell ref="AB44:AC44"/>
    <mergeCell ref="X44:Y44"/>
    <mergeCell ref="X43:Y43"/>
    <mergeCell ref="X41:Y41"/>
    <mergeCell ref="X42:Y42"/>
    <mergeCell ref="Z42:AA42"/>
    <mergeCell ref="AB42:AC42"/>
    <mergeCell ref="Q28:R29"/>
    <mergeCell ref="W33:X33"/>
    <mergeCell ref="S29:T29"/>
    <mergeCell ref="X38:Y38"/>
    <mergeCell ref="X36:Y36"/>
    <mergeCell ref="X40:Y40"/>
    <mergeCell ref="X37:Y37"/>
    <mergeCell ref="S28:T28"/>
    <mergeCell ref="U28:V29"/>
    <mergeCell ref="W28:AD30"/>
    <mergeCell ref="AB41:AC41"/>
    <mergeCell ref="Z37:AA37"/>
    <mergeCell ref="AB37:AC37"/>
    <mergeCell ref="AA32:AB32"/>
    <mergeCell ref="AC32:AD32"/>
    <mergeCell ref="Z35:AA35"/>
    <mergeCell ref="AB35:AC35"/>
    <mergeCell ref="Z40:AA40"/>
    <mergeCell ref="AB40:AC40"/>
    <mergeCell ref="Z36:AA36"/>
    <mergeCell ref="AB36:AC36"/>
    <mergeCell ref="Z38:AA38"/>
    <mergeCell ref="AB38:AC38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5"/>
  <sheetViews>
    <sheetView zoomScale="70" zoomScaleNormal="70" zoomScaleSheetLayoutView="50" zoomScalePageLayoutView="0" workbookViewId="0" topLeftCell="A1">
      <pane xSplit="14955" topLeftCell="W1" activePane="topLeft" state="split"/>
      <selection pane="topLeft" activeCell="J28" sqref="J28"/>
      <selection pane="topRight" activeCell="W9" sqref="W9"/>
    </sheetView>
  </sheetViews>
  <sheetFormatPr defaultColWidth="12.625" defaultRowHeight="22.5" customHeight="1"/>
  <cols>
    <col min="1" max="1" width="4.125" style="2" customWidth="1"/>
    <col min="2" max="2" width="3.125" style="2" customWidth="1"/>
    <col min="3" max="3" width="3.625" style="2" customWidth="1"/>
    <col min="4" max="4" width="4.625" style="2" customWidth="1"/>
    <col min="5" max="5" width="2.125" style="2" customWidth="1"/>
    <col min="6" max="6" width="3.125" style="2" customWidth="1"/>
    <col min="7" max="7" width="4.625" style="2" customWidth="1"/>
    <col min="8" max="8" width="2.125" style="2" customWidth="1"/>
    <col min="9" max="9" width="3.625" style="2" customWidth="1"/>
    <col min="10" max="12" width="12.125" style="2" customWidth="1"/>
    <col min="13" max="13" width="12.50390625" style="2" customWidth="1"/>
    <col min="14" max="14" width="12.00390625" style="2" customWidth="1"/>
    <col min="15" max="15" width="15.125" style="2" customWidth="1"/>
    <col min="16" max="16" width="13.875" style="2" customWidth="1"/>
    <col min="17" max="17" width="1.37890625" style="2" customWidth="1"/>
    <col min="18" max="20" width="14.625" style="2" customWidth="1"/>
    <col min="21" max="21" width="14.00390625" style="2" customWidth="1"/>
    <col min="22" max="22" width="12.375" style="2" customWidth="1"/>
    <col min="23" max="23" width="13.625" style="2" customWidth="1"/>
    <col min="24" max="24" width="6.625" style="2" customWidth="1"/>
    <col min="25" max="25" width="3.625" style="2" customWidth="1"/>
    <col min="26" max="26" width="3.50390625" style="2" customWidth="1"/>
    <col min="27" max="27" width="3.625" style="2" customWidth="1"/>
    <col min="28" max="28" width="7.75390625" style="2" customWidth="1"/>
    <col min="29" max="16384" width="12.625" style="2" customWidth="1"/>
  </cols>
  <sheetData>
    <row r="1" spans="2:28" ht="29.25" customHeight="1">
      <c r="B1" s="205" t="s">
        <v>180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54"/>
      <c r="R1" s="234" t="s">
        <v>8</v>
      </c>
      <c r="S1" s="234"/>
      <c r="T1" s="234"/>
      <c r="U1" s="234"/>
      <c r="V1" s="234"/>
      <c r="W1" s="234"/>
      <c r="X1" s="234"/>
      <c r="Y1" s="234"/>
      <c r="Z1" s="234"/>
      <c r="AA1" s="234"/>
      <c r="AB1" s="234"/>
    </row>
    <row r="2" spans="1:28" ht="22.5" customHeight="1" thickBot="1">
      <c r="A2" s="20"/>
      <c r="B2" s="20"/>
      <c r="W2" s="207" t="s">
        <v>107</v>
      </c>
      <c r="X2" s="207"/>
      <c r="Y2" s="207"/>
      <c r="Z2" s="207"/>
      <c r="AA2" s="207"/>
      <c r="AB2" s="207"/>
    </row>
    <row r="3" spans="1:28" ht="22.5" customHeight="1">
      <c r="A3" s="185" t="s">
        <v>7</v>
      </c>
      <c r="B3" s="191"/>
      <c r="C3" s="191"/>
      <c r="D3" s="191"/>
      <c r="E3" s="191"/>
      <c r="F3" s="191"/>
      <c r="G3" s="191"/>
      <c r="H3" s="191"/>
      <c r="I3" s="264"/>
      <c r="J3" s="243" t="s">
        <v>56</v>
      </c>
      <c r="K3" s="243" t="s">
        <v>187</v>
      </c>
      <c r="L3" s="256"/>
      <c r="M3" s="256"/>
      <c r="N3" s="256"/>
      <c r="O3" s="256"/>
      <c r="P3" s="257"/>
      <c r="Q3" s="9"/>
      <c r="R3" s="251" t="s">
        <v>57</v>
      </c>
      <c r="S3" s="252"/>
      <c r="T3" s="253"/>
      <c r="U3" s="212" t="s">
        <v>186</v>
      </c>
      <c r="V3" s="251"/>
      <c r="W3" s="209"/>
      <c r="X3" s="187" t="s">
        <v>188</v>
      </c>
      <c r="Y3" s="191"/>
      <c r="Z3" s="191"/>
      <c r="AA3" s="191"/>
      <c r="AB3" s="191"/>
    </row>
    <row r="4" spans="1:28" ht="22.5" customHeight="1">
      <c r="A4" s="193"/>
      <c r="B4" s="193"/>
      <c r="C4" s="193"/>
      <c r="D4" s="193"/>
      <c r="E4" s="193"/>
      <c r="F4" s="193"/>
      <c r="G4" s="193"/>
      <c r="H4" s="193"/>
      <c r="I4" s="265"/>
      <c r="J4" s="267"/>
      <c r="K4" s="268" t="s">
        <v>185</v>
      </c>
      <c r="L4" s="244" t="s">
        <v>58</v>
      </c>
      <c r="M4" s="244" t="s">
        <v>246</v>
      </c>
      <c r="N4" s="244"/>
      <c r="O4" s="258" t="s">
        <v>253</v>
      </c>
      <c r="P4" s="262" t="s">
        <v>252</v>
      </c>
      <c r="Q4" s="104"/>
      <c r="R4" s="272" t="s">
        <v>59</v>
      </c>
      <c r="S4" s="273" t="s">
        <v>247</v>
      </c>
      <c r="T4" s="270" t="s">
        <v>249</v>
      </c>
      <c r="U4" s="244" t="s">
        <v>59</v>
      </c>
      <c r="V4" s="273" t="s">
        <v>247</v>
      </c>
      <c r="W4" s="270" t="s">
        <v>248</v>
      </c>
      <c r="X4" s="192"/>
      <c r="Y4" s="193"/>
      <c r="Z4" s="193"/>
      <c r="AA4" s="193"/>
      <c r="AB4" s="193"/>
    </row>
    <row r="5" spans="1:28" ht="21.75" customHeight="1">
      <c r="A5" s="195"/>
      <c r="B5" s="195"/>
      <c r="C5" s="195"/>
      <c r="D5" s="195"/>
      <c r="E5" s="195"/>
      <c r="F5" s="195"/>
      <c r="G5" s="195"/>
      <c r="H5" s="195"/>
      <c r="I5" s="266"/>
      <c r="J5" s="267"/>
      <c r="K5" s="269"/>
      <c r="L5" s="267"/>
      <c r="M5" s="5" t="s">
        <v>244</v>
      </c>
      <c r="N5" s="5" t="s">
        <v>245</v>
      </c>
      <c r="O5" s="258"/>
      <c r="P5" s="263"/>
      <c r="Q5" s="104"/>
      <c r="R5" s="266"/>
      <c r="S5" s="273"/>
      <c r="T5" s="271"/>
      <c r="U5" s="267"/>
      <c r="V5" s="273"/>
      <c r="W5" s="271"/>
      <c r="X5" s="194"/>
      <c r="Y5" s="195"/>
      <c r="Z5" s="195"/>
      <c r="AA5" s="195"/>
      <c r="AB5" s="195"/>
    </row>
    <row r="6" spans="1:28" ht="11.25" customHeight="1">
      <c r="A6" s="160"/>
      <c r="B6" s="160"/>
      <c r="C6" s="160"/>
      <c r="D6" s="160"/>
      <c r="E6" s="160"/>
      <c r="F6" s="160"/>
      <c r="G6" s="160"/>
      <c r="H6" s="160"/>
      <c r="I6" s="103"/>
      <c r="J6" s="102"/>
      <c r="K6" s="9"/>
      <c r="L6" s="9"/>
      <c r="M6" s="9"/>
      <c r="N6" s="9"/>
      <c r="O6" s="102"/>
      <c r="P6" s="102"/>
      <c r="Q6" s="104"/>
      <c r="R6" s="9"/>
      <c r="S6" s="102"/>
      <c r="T6" s="102"/>
      <c r="U6" s="9"/>
      <c r="V6" s="102"/>
      <c r="W6" s="102"/>
      <c r="X6" s="105"/>
      <c r="Y6" s="102"/>
      <c r="Z6" s="102"/>
      <c r="AA6" s="102"/>
      <c r="AB6" s="102"/>
    </row>
    <row r="7" spans="1:28" ht="22.5" customHeight="1">
      <c r="A7" s="171" t="s">
        <v>79</v>
      </c>
      <c r="B7" s="171"/>
      <c r="C7" s="171"/>
      <c r="D7" s="15" t="s">
        <v>84</v>
      </c>
      <c r="E7" s="255" t="s">
        <v>83</v>
      </c>
      <c r="F7" s="255"/>
      <c r="G7" s="241" t="s">
        <v>80</v>
      </c>
      <c r="H7" s="241"/>
      <c r="I7" s="254"/>
      <c r="J7" s="18">
        <v>79</v>
      </c>
      <c r="K7" s="18">
        <v>78</v>
      </c>
      <c r="L7" s="18">
        <v>28</v>
      </c>
      <c r="M7" s="18">
        <v>33</v>
      </c>
      <c r="N7" s="18">
        <v>17</v>
      </c>
      <c r="O7" s="18" t="s">
        <v>131</v>
      </c>
      <c r="P7" s="18" t="s">
        <v>131</v>
      </c>
      <c r="Q7" s="23"/>
      <c r="R7" s="19" t="s">
        <v>81</v>
      </c>
      <c r="S7" s="19" t="s">
        <v>81</v>
      </c>
      <c r="T7" s="19" t="s">
        <v>81</v>
      </c>
      <c r="U7" s="18">
        <v>1</v>
      </c>
      <c r="V7" s="19" t="s">
        <v>131</v>
      </c>
      <c r="W7" s="18" t="s">
        <v>131</v>
      </c>
      <c r="X7" s="250" t="s">
        <v>82</v>
      </c>
      <c r="Y7" s="242"/>
      <c r="Z7" s="15" t="s">
        <v>84</v>
      </c>
      <c r="AA7" s="16" t="s">
        <v>83</v>
      </c>
      <c r="AB7" s="2" t="s">
        <v>80</v>
      </c>
    </row>
    <row r="8" spans="1:27" ht="9" customHeight="1">
      <c r="A8" s="56"/>
      <c r="B8" s="56"/>
      <c r="C8" s="56"/>
      <c r="D8" s="15"/>
      <c r="E8" s="76"/>
      <c r="F8" s="76"/>
      <c r="G8" s="14"/>
      <c r="H8" s="14"/>
      <c r="I8" s="14"/>
      <c r="J8" s="61"/>
      <c r="K8" s="18"/>
      <c r="L8" s="18"/>
      <c r="M8" s="18"/>
      <c r="N8" s="18"/>
      <c r="O8" s="18"/>
      <c r="P8" s="18"/>
      <c r="Q8" s="23"/>
      <c r="R8" s="19"/>
      <c r="S8" s="19"/>
      <c r="T8" s="19"/>
      <c r="U8" s="18"/>
      <c r="V8" s="19"/>
      <c r="W8" s="18"/>
      <c r="X8" s="11"/>
      <c r="Y8" s="9"/>
      <c r="Z8" s="15"/>
      <c r="AA8" s="16"/>
    </row>
    <row r="9" spans="4:27" s="79" customFormat="1" ht="22.5" customHeight="1">
      <c r="D9" s="95" t="s">
        <v>67</v>
      </c>
      <c r="E9" s="260" t="s">
        <v>91</v>
      </c>
      <c r="F9" s="260"/>
      <c r="G9" s="96"/>
      <c r="J9" s="46">
        <v>92</v>
      </c>
      <c r="K9" s="78">
        <v>90</v>
      </c>
      <c r="L9" s="78">
        <v>48</v>
      </c>
      <c r="M9" s="78">
        <v>19</v>
      </c>
      <c r="N9" s="78">
        <v>23</v>
      </c>
      <c r="O9" s="78" t="s">
        <v>131</v>
      </c>
      <c r="P9" s="78" t="s">
        <v>131</v>
      </c>
      <c r="Q9" s="47"/>
      <c r="R9" s="100" t="s">
        <v>39</v>
      </c>
      <c r="S9" s="100" t="s">
        <v>39</v>
      </c>
      <c r="T9" s="100" t="s">
        <v>39</v>
      </c>
      <c r="U9" s="78">
        <v>2</v>
      </c>
      <c r="V9" s="78" t="s">
        <v>131</v>
      </c>
      <c r="W9" s="78" t="s">
        <v>131</v>
      </c>
      <c r="X9" s="53"/>
      <c r="Z9" s="95" t="s">
        <v>67</v>
      </c>
      <c r="AA9" s="96" t="s">
        <v>91</v>
      </c>
    </row>
    <row r="10" spans="4:27" s="79" customFormat="1" ht="8.25" customHeight="1">
      <c r="D10" s="95"/>
      <c r="E10" s="85"/>
      <c r="F10" s="85"/>
      <c r="G10" s="96"/>
      <c r="J10" s="46"/>
      <c r="K10" s="78"/>
      <c r="L10" s="78"/>
      <c r="M10" s="78"/>
      <c r="N10" s="78"/>
      <c r="O10" s="78"/>
      <c r="P10" s="78"/>
      <c r="Q10" s="47"/>
      <c r="R10" s="100"/>
      <c r="S10" s="100"/>
      <c r="T10" s="100"/>
      <c r="U10" s="78"/>
      <c r="V10" s="78"/>
      <c r="W10" s="78"/>
      <c r="X10" s="53"/>
      <c r="Z10" s="95"/>
      <c r="AA10" s="96"/>
    </row>
    <row r="11" spans="4:27" s="35" customFormat="1" ht="22.5" customHeight="1">
      <c r="D11" s="91" t="s">
        <v>240</v>
      </c>
      <c r="E11" s="261" t="s">
        <v>241</v>
      </c>
      <c r="F11" s="261"/>
      <c r="G11" s="92"/>
      <c r="J11" s="153">
        <v>62</v>
      </c>
      <c r="K11" s="90">
        <v>60</v>
      </c>
      <c r="L11" s="90">
        <v>39</v>
      </c>
      <c r="M11" s="90">
        <v>16</v>
      </c>
      <c r="N11" s="90">
        <v>5</v>
      </c>
      <c r="O11" s="90">
        <v>67</v>
      </c>
      <c r="P11" s="155">
        <v>88</v>
      </c>
      <c r="Q11" s="93"/>
      <c r="R11" s="156">
        <v>1</v>
      </c>
      <c r="S11" s="156">
        <v>10</v>
      </c>
      <c r="T11" s="157">
        <v>20</v>
      </c>
      <c r="U11" s="90">
        <v>1</v>
      </c>
      <c r="V11" s="90">
        <v>11</v>
      </c>
      <c r="W11" s="155">
        <v>11</v>
      </c>
      <c r="X11" s="101"/>
      <c r="Z11" s="120" t="s">
        <v>240</v>
      </c>
      <c r="AA11" s="158" t="s">
        <v>241</v>
      </c>
    </row>
    <row r="12" spans="4:27" s="79" customFormat="1" ht="8.25" customHeight="1">
      <c r="D12" s="95"/>
      <c r="E12" s="85"/>
      <c r="F12" s="85"/>
      <c r="G12" s="96"/>
      <c r="J12" s="46"/>
      <c r="K12" s="78"/>
      <c r="L12" s="78"/>
      <c r="M12" s="78"/>
      <c r="N12" s="78"/>
      <c r="O12" s="78"/>
      <c r="P12" s="78"/>
      <c r="Q12" s="47"/>
      <c r="R12" s="100"/>
      <c r="S12" s="100"/>
      <c r="T12" s="100"/>
      <c r="U12" s="78"/>
      <c r="V12" s="78"/>
      <c r="W12" s="78"/>
      <c r="X12" s="53"/>
      <c r="Z12" s="95"/>
      <c r="AA12" s="96"/>
    </row>
    <row r="13" spans="1:27" s="79" customFormat="1" ht="20.25" customHeight="1">
      <c r="A13" s="2"/>
      <c r="B13" s="171" t="s">
        <v>62</v>
      </c>
      <c r="C13" s="171"/>
      <c r="D13" s="171"/>
      <c r="E13" s="171"/>
      <c r="F13" s="171"/>
      <c r="G13" s="171"/>
      <c r="H13" s="171"/>
      <c r="I13" s="12" t="s">
        <v>15</v>
      </c>
      <c r="J13" s="46" t="s">
        <v>250</v>
      </c>
      <c r="K13" s="78" t="s">
        <v>250</v>
      </c>
      <c r="L13" s="78" t="s">
        <v>250</v>
      </c>
      <c r="M13" s="78" t="s">
        <v>250</v>
      </c>
      <c r="N13" s="78" t="s">
        <v>250</v>
      </c>
      <c r="O13" s="78" t="s">
        <v>250</v>
      </c>
      <c r="P13" s="78" t="s">
        <v>250</v>
      </c>
      <c r="Q13" s="47"/>
      <c r="R13" s="100" t="s">
        <v>250</v>
      </c>
      <c r="S13" s="100" t="s">
        <v>250</v>
      </c>
      <c r="T13" s="100" t="s">
        <v>250</v>
      </c>
      <c r="U13" s="100" t="s">
        <v>250</v>
      </c>
      <c r="V13" s="100" t="s">
        <v>250</v>
      </c>
      <c r="W13" s="100" t="s">
        <v>250</v>
      </c>
      <c r="X13" s="53"/>
      <c r="Z13" s="14" t="s">
        <v>15</v>
      </c>
      <c r="AA13" s="96"/>
    </row>
    <row r="14" spans="1:27" s="79" customFormat="1" ht="20.25" customHeight="1">
      <c r="A14" s="2"/>
      <c r="B14" s="2"/>
      <c r="C14" s="2"/>
      <c r="D14" s="171" t="s">
        <v>1</v>
      </c>
      <c r="E14" s="171"/>
      <c r="F14" s="171"/>
      <c r="G14" s="171"/>
      <c r="H14" s="171"/>
      <c r="I14" s="12" t="s">
        <v>17</v>
      </c>
      <c r="J14" s="46" t="s">
        <v>250</v>
      </c>
      <c r="K14" s="78" t="s">
        <v>250</v>
      </c>
      <c r="L14" s="78" t="s">
        <v>250</v>
      </c>
      <c r="M14" s="78" t="s">
        <v>250</v>
      </c>
      <c r="N14" s="78" t="s">
        <v>250</v>
      </c>
      <c r="O14" s="78" t="s">
        <v>250</v>
      </c>
      <c r="P14" s="78" t="s">
        <v>250</v>
      </c>
      <c r="Q14" s="47"/>
      <c r="R14" s="100" t="s">
        <v>250</v>
      </c>
      <c r="S14" s="100" t="s">
        <v>250</v>
      </c>
      <c r="T14" s="100" t="s">
        <v>250</v>
      </c>
      <c r="U14" s="100" t="s">
        <v>250</v>
      </c>
      <c r="V14" s="100" t="s">
        <v>250</v>
      </c>
      <c r="W14" s="100" t="s">
        <v>250</v>
      </c>
      <c r="X14" s="53"/>
      <c r="Z14" s="14" t="s">
        <v>17</v>
      </c>
      <c r="AA14" s="96"/>
    </row>
    <row r="15" spans="1:27" s="79" customFormat="1" ht="20.25" customHeight="1">
      <c r="A15" s="2"/>
      <c r="B15" s="259" t="s">
        <v>0</v>
      </c>
      <c r="C15" s="2"/>
      <c r="D15" s="15">
        <v>1</v>
      </c>
      <c r="E15" s="16" t="s">
        <v>2</v>
      </c>
      <c r="F15" s="171" t="s">
        <v>3</v>
      </c>
      <c r="G15" s="171"/>
      <c r="H15" s="171"/>
      <c r="I15" s="12" t="s">
        <v>20</v>
      </c>
      <c r="J15" s="46">
        <v>5</v>
      </c>
      <c r="K15" s="78">
        <v>5</v>
      </c>
      <c r="L15" s="78">
        <v>4</v>
      </c>
      <c r="M15" s="78" t="s">
        <v>250</v>
      </c>
      <c r="N15" s="78">
        <v>1</v>
      </c>
      <c r="O15" s="78">
        <v>4</v>
      </c>
      <c r="P15" s="78">
        <v>5</v>
      </c>
      <c r="Q15" s="47"/>
      <c r="R15" s="100" t="s">
        <v>250</v>
      </c>
      <c r="S15" s="100" t="s">
        <v>250</v>
      </c>
      <c r="T15" s="100" t="s">
        <v>250</v>
      </c>
      <c r="U15" s="100" t="s">
        <v>250</v>
      </c>
      <c r="V15" s="100" t="s">
        <v>250</v>
      </c>
      <c r="W15" s="100" t="s">
        <v>250</v>
      </c>
      <c r="X15" s="53"/>
      <c r="Z15" s="14" t="s">
        <v>20</v>
      </c>
      <c r="AA15" s="96"/>
    </row>
    <row r="16" spans="1:27" s="79" customFormat="1" ht="20.25" customHeight="1">
      <c r="A16" s="2"/>
      <c r="B16" s="259"/>
      <c r="C16" s="2"/>
      <c r="D16" s="15">
        <v>1</v>
      </c>
      <c r="E16" s="16" t="s">
        <v>2</v>
      </c>
      <c r="F16" s="9" t="s">
        <v>5</v>
      </c>
      <c r="G16" s="15">
        <v>3</v>
      </c>
      <c r="H16" s="16" t="s">
        <v>2</v>
      </c>
      <c r="I16" s="12" t="s">
        <v>22</v>
      </c>
      <c r="J16" s="46">
        <v>26</v>
      </c>
      <c r="K16" s="78">
        <v>26</v>
      </c>
      <c r="L16" s="78">
        <v>14</v>
      </c>
      <c r="M16" s="78">
        <v>8</v>
      </c>
      <c r="N16" s="78">
        <v>4</v>
      </c>
      <c r="O16" s="78">
        <v>22</v>
      </c>
      <c r="P16" s="78">
        <v>30</v>
      </c>
      <c r="Q16" s="47"/>
      <c r="R16" s="100" t="s">
        <v>250</v>
      </c>
      <c r="S16" s="100" t="s">
        <v>250</v>
      </c>
      <c r="T16" s="100" t="s">
        <v>250</v>
      </c>
      <c r="U16" s="100" t="s">
        <v>250</v>
      </c>
      <c r="V16" s="100" t="s">
        <v>250</v>
      </c>
      <c r="W16" s="100" t="s">
        <v>250</v>
      </c>
      <c r="X16" s="53"/>
      <c r="Z16" s="14" t="s">
        <v>22</v>
      </c>
      <c r="AA16" s="96"/>
    </row>
    <row r="17" spans="1:27" s="79" customFormat="1" ht="20.25" customHeight="1">
      <c r="A17" s="2"/>
      <c r="B17" s="259"/>
      <c r="C17" s="2"/>
      <c r="D17" s="15">
        <v>3</v>
      </c>
      <c r="E17" s="16" t="s">
        <v>2</v>
      </c>
      <c r="F17" s="9" t="s">
        <v>5</v>
      </c>
      <c r="G17" s="15">
        <v>5</v>
      </c>
      <c r="H17" s="16" t="s">
        <v>2</v>
      </c>
      <c r="I17" s="12" t="s">
        <v>23</v>
      </c>
      <c r="J17" s="46">
        <v>19</v>
      </c>
      <c r="K17" s="78">
        <v>19</v>
      </c>
      <c r="L17" s="78">
        <v>12</v>
      </c>
      <c r="M17" s="78">
        <v>7</v>
      </c>
      <c r="N17" s="78" t="s">
        <v>250</v>
      </c>
      <c r="O17" s="78">
        <v>23</v>
      </c>
      <c r="P17" s="78">
        <v>33</v>
      </c>
      <c r="Q17" s="47"/>
      <c r="R17" s="100" t="s">
        <v>251</v>
      </c>
      <c r="S17" s="100" t="s">
        <v>250</v>
      </c>
      <c r="T17" s="100" t="s">
        <v>250</v>
      </c>
      <c r="U17" s="100" t="s">
        <v>250</v>
      </c>
      <c r="V17" s="100" t="s">
        <v>250</v>
      </c>
      <c r="W17" s="100" t="s">
        <v>250</v>
      </c>
      <c r="X17" s="53"/>
      <c r="Z17" s="14" t="s">
        <v>23</v>
      </c>
      <c r="AA17" s="96"/>
    </row>
    <row r="18" spans="1:27" s="79" customFormat="1" ht="20.25" customHeight="1">
      <c r="A18" s="2"/>
      <c r="B18" s="259"/>
      <c r="C18" s="2"/>
      <c r="D18" s="15">
        <v>5</v>
      </c>
      <c r="E18" s="16" t="s">
        <v>2</v>
      </c>
      <c r="F18" s="9" t="s">
        <v>5</v>
      </c>
      <c r="G18" s="15">
        <v>10</v>
      </c>
      <c r="H18" s="16" t="s">
        <v>2</v>
      </c>
      <c r="I18" s="12" t="s">
        <v>24</v>
      </c>
      <c r="J18" s="46">
        <v>6</v>
      </c>
      <c r="K18" s="78">
        <v>6</v>
      </c>
      <c r="L18" s="78">
        <v>5</v>
      </c>
      <c r="M18" s="78">
        <v>1</v>
      </c>
      <c r="N18" s="78" t="s">
        <v>250</v>
      </c>
      <c r="O18" s="78">
        <v>9</v>
      </c>
      <c r="P18" s="78">
        <v>12</v>
      </c>
      <c r="Q18" s="47"/>
      <c r="R18" s="100" t="s">
        <v>250</v>
      </c>
      <c r="S18" s="100" t="s">
        <v>250</v>
      </c>
      <c r="T18" s="100" t="s">
        <v>250</v>
      </c>
      <c r="U18" s="100" t="s">
        <v>250</v>
      </c>
      <c r="V18" s="100" t="s">
        <v>250</v>
      </c>
      <c r="W18" s="100" t="s">
        <v>250</v>
      </c>
      <c r="X18" s="53"/>
      <c r="Z18" s="14" t="s">
        <v>24</v>
      </c>
      <c r="AA18" s="96"/>
    </row>
    <row r="19" spans="1:27" s="79" customFormat="1" ht="20.25" customHeight="1">
      <c r="A19" s="2"/>
      <c r="B19" s="259"/>
      <c r="C19" s="2"/>
      <c r="D19" s="15">
        <v>10</v>
      </c>
      <c r="E19" s="16" t="s">
        <v>2</v>
      </c>
      <c r="F19" s="9" t="s">
        <v>5</v>
      </c>
      <c r="G19" s="15">
        <v>20</v>
      </c>
      <c r="H19" s="16" t="s">
        <v>2</v>
      </c>
      <c r="I19" s="12" t="s">
        <v>25</v>
      </c>
      <c r="J19" s="46" t="s">
        <v>250</v>
      </c>
      <c r="K19" s="78" t="s">
        <v>250</v>
      </c>
      <c r="L19" s="78" t="s">
        <v>250</v>
      </c>
      <c r="M19" s="78" t="s">
        <v>250</v>
      </c>
      <c r="N19" s="78" t="s">
        <v>250</v>
      </c>
      <c r="O19" s="78" t="s">
        <v>250</v>
      </c>
      <c r="P19" s="78" t="s">
        <v>250</v>
      </c>
      <c r="Q19" s="47"/>
      <c r="R19" s="100" t="s">
        <v>250</v>
      </c>
      <c r="S19" s="100" t="s">
        <v>250</v>
      </c>
      <c r="T19" s="100" t="s">
        <v>250</v>
      </c>
      <c r="U19" s="100" t="s">
        <v>250</v>
      </c>
      <c r="V19" s="100" t="s">
        <v>250</v>
      </c>
      <c r="W19" s="100" t="s">
        <v>250</v>
      </c>
      <c r="X19" s="53"/>
      <c r="Z19" s="14" t="s">
        <v>25</v>
      </c>
      <c r="AA19" s="96"/>
    </row>
    <row r="20" spans="1:27" s="79" customFormat="1" ht="20.25" customHeight="1">
      <c r="A20" s="2"/>
      <c r="B20" s="259"/>
      <c r="C20" s="2"/>
      <c r="D20" s="15">
        <v>20</v>
      </c>
      <c r="E20" s="16" t="s">
        <v>2</v>
      </c>
      <c r="F20" s="9" t="s">
        <v>5</v>
      </c>
      <c r="G20" s="15">
        <v>30</v>
      </c>
      <c r="H20" s="16" t="s">
        <v>2</v>
      </c>
      <c r="I20" s="12" t="s">
        <v>26</v>
      </c>
      <c r="J20" s="46">
        <v>1</v>
      </c>
      <c r="K20" s="78" t="s">
        <v>250</v>
      </c>
      <c r="L20" s="78" t="s">
        <v>250</v>
      </c>
      <c r="M20" s="78" t="s">
        <v>250</v>
      </c>
      <c r="N20" s="78" t="s">
        <v>250</v>
      </c>
      <c r="O20" s="78" t="s">
        <v>250</v>
      </c>
      <c r="P20" s="78" t="s">
        <v>250</v>
      </c>
      <c r="Q20" s="47"/>
      <c r="R20" s="100" t="s">
        <v>250</v>
      </c>
      <c r="S20" s="100" t="s">
        <v>250</v>
      </c>
      <c r="T20" s="100" t="s">
        <v>250</v>
      </c>
      <c r="U20" s="78">
        <v>1</v>
      </c>
      <c r="V20" s="78">
        <v>11</v>
      </c>
      <c r="W20" s="78">
        <v>11</v>
      </c>
      <c r="X20" s="53"/>
      <c r="Z20" s="14" t="s">
        <v>26</v>
      </c>
      <c r="AA20" s="96"/>
    </row>
    <row r="21" spans="1:27" s="79" customFormat="1" ht="20.25" customHeight="1">
      <c r="A21" s="2"/>
      <c r="B21" s="259"/>
      <c r="C21" s="2"/>
      <c r="D21" s="15">
        <v>30</v>
      </c>
      <c r="E21" s="16" t="s">
        <v>2</v>
      </c>
      <c r="F21" s="9" t="s">
        <v>5</v>
      </c>
      <c r="G21" s="15">
        <v>50</v>
      </c>
      <c r="H21" s="16" t="s">
        <v>2</v>
      </c>
      <c r="I21" s="12" t="s">
        <v>27</v>
      </c>
      <c r="J21" s="46">
        <v>1</v>
      </c>
      <c r="K21" s="78" t="s">
        <v>250</v>
      </c>
      <c r="L21" s="78" t="s">
        <v>250</v>
      </c>
      <c r="M21" s="78" t="s">
        <v>250</v>
      </c>
      <c r="N21" s="78" t="s">
        <v>250</v>
      </c>
      <c r="O21" s="78" t="s">
        <v>250</v>
      </c>
      <c r="P21" s="78" t="s">
        <v>250</v>
      </c>
      <c r="Q21" s="47"/>
      <c r="R21" s="100">
        <v>1</v>
      </c>
      <c r="S21" s="100">
        <v>10</v>
      </c>
      <c r="T21" s="100">
        <v>20</v>
      </c>
      <c r="U21" s="100" t="s">
        <v>250</v>
      </c>
      <c r="V21" s="100" t="s">
        <v>250</v>
      </c>
      <c r="W21" s="100" t="s">
        <v>250</v>
      </c>
      <c r="X21" s="53"/>
      <c r="Z21" s="14" t="s">
        <v>27</v>
      </c>
      <c r="AA21" s="96"/>
    </row>
    <row r="22" spans="1:27" s="79" customFormat="1" ht="20.25" customHeight="1">
      <c r="A22" s="2"/>
      <c r="B22" s="259"/>
      <c r="C22" s="2"/>
      <c r="D22" s="15">
        <v>50</v>
      </c>
      <c r="E22" s="16" t="s">
        <v>2</v>
      </c>
      <c r="F22" s="9" t="s">
        <v>5</v>
      </c>
      <c r="G22" s="15">
        <v>100</v>
      </c>
      <c r="H22" s="16" t="s">
        <v>2</v>
      </c>
      <c r="I22" s="12" t="s">
        <v>28</v>
      </c>
      <c r="J22" s="46" t="s">
        <v>250</v>
      </c>
      <c r="K22" s="78" t="s">
        <v>250</v>
      </c>
      <c r="L22" s="78" t="s">
        <v>250</v>
      </c>
      <c r="M22" s="78" t="s">
        <v>250</v>
      </c>
      <c r="N22" s="78" t="s">
        <v>250</v>
      </c>
      <c r="O22" s="78" t="s">
        <v>250</v>
      </c>
      <c r="P22" s="78" t="s">
        <v>250</v>
      </c>
      <c r="Q22" s="47"/>
      <c r="R22" s="100" t="s">
        <v>250</v>
      </c>
      <c r="S22" s="100" t="s">
        <v>250</v>
      </c>
      <c r="T22" s="100" t="s">
        <v>250</v>
      </c>
      <c r="U22" s="100" t="s">
        <v>250</v>
      </c>
      <c r="V22" s="100" t="s">
        <v>250</v>
      </c>
      <c r="W22" s="100" t="s">
        <v>250</v>
      </c>
      <c r="X22" s="53"/>
      <c r="Z22" s="14" t="s">
        <v>28</v>
      </c>
      <c r="AA22" s="96"/>
    </row>
    <row r="23" spans="1:27" s="79" customFormat="1" ht="9.75" customHeight="1">
      <c r="A23" s="2"/>
      <c r="B23" s="9"/>
      <c r="C23" s="9"/>
      <c r="D23" s="9"/>
      <c r="E23" s="9"/>
      <c r="F23" s="9"/>
      <c r="G23" s="9"/>
      <c r="H23" s="9"/>
      <c r="I23" s="10"/>
      <c r="J23" s="46"/>
      <c r="K23" s="78"/>
      <c r="L23" s="78"/>
      <c r="M23" s="78"/>
      <c r="N23" s="78"/>
      <c r="O23" s="78"/>
      <c r="P23" s="78"/>
      <c r="Q23" s="47"/>
      <c r="R23" s="100"/>
      <c r="S23" s="100"/>
      <c r="T23" s="100"/>
      <c r="U23" s="78"/>
      <c r="V23" s="78"/>
      <c r="W23" s="78"/>
      <c r="X23" s="53"/>
      <c r="Z23" s="9"/>
      <c r="AA23" s="96"/>
    </row>
    <row r="24" spans="1:27" s="79" customFormat="1" ht="20.25" customHeight="1">
      <c r="A24" s="2"/>
      <c r="B24" s="171" t="s">
        <v>63</v>
      </c>
      <c r="C24" s="171"/>
      <c r="D24" s="171"/>
      <c r="E24" s="171"/>
      <c r="F24" s="171"/>
      <c r="G24" s="171"/>
      <c r="H24" s="171"/>
      <c r="I24" s="12" t="s">
        <v>30</v>
      </c>
      <c r="J24" s="46" t="s">
        <v>250</v>
      </c>
      <c r="K24" s="78" t="s">
        <v>250</v>
      </c>
      <c r="L24" s="78" t="s">
        <v>250</v>
      </c>
      <c r="M24" s="78" t="s">
        <v>250</v>
      </c>
      <c r="N24" s="78" t="s">
        <v>250</v>
      </c>
      <c r="O24" s="78" t="s">
        <v>250</v>
      </c>
      <c r="P24" s="78" t="s">
        <v>250</v>
      </c>
      <c r="Q24" s="47"/>
      <c r="R24" s="100" t="s">
        <v>250</v>
      </c>
      <c r="S24" s="100" t="s">
        <v>250</v>
      </c>
      <c r="T24" s="100" t="s">
        <v>250</v>
      </c>
      <c r="U24" s="100" t="s">
        <v>250</v>
      </c>
      <c r="V24" s="100" t="s">
        <v>250</v>
      </c>
      <c r="W24" s="100" t="s">
        <v>250</v>
      </c>
      <c r="X24" s="53"/>
      <c r="Z24" s="14" t="s">
        <v>30</v>
      </c>
      <c r="AA24" s="96"/>
    </row>
    <row r="25" spans="1:27" s="79" customFormat="1" ht="20.25" customHeight="1">
      <c r="A25" s="2"/>
      <c r="B25" s="171" t="s">
        <v>64</v>
      </c>
      <c r="C25" s="171"/>
      <c r="D25" s="171"/>
      <c r="E25" s="171"/>
      <c r="F25" s="171"/>
      <c r="G25" s="171"/>
      <c r="H25" s="171"/>
      <c r="I25" s="12" t="s">
        <v>32</v>
      </c>
      <c r="J25" s="46">
        <v>4</v>
      </c>
      <c r="K25" s="78">
        <v>4</v>
      </c>
      <c r="L25" s="78">
        <v>4</v>
      </c>
      <c r="M25" s="78" t="s">
        <v>250</v>
      </c>
      <c r="N25" s="78" t="s">
        <v>250</v>
      </c>
      <c r="O25" s="78">
        <v>9</v>
      </c>
      <c r="P25" s="78">
        <v>8</v>
      </c>
      <c r="Q25" s="47"/>
      <c r="R25" s="100" t="s">
        <v>250</v>
      </c>
      <c r="S25" s="100" t="s">
        <v>250</v>
      </c>
      <c r="T25" s="100" t="s">
        <v>250</v>
      </c>
      <c r="U25" s="100" t="s">
        <v>250</v>
      </c>
      <c r="V25" s="100" t="s">
        <v>250</v>
      </c>
      <c r="W25" s="100" t="s">
        <v>250</v>
      </c>
      <c r="X25" s="53"/>
      <c r="Z25" s="14" t="s">
        <v>32</v>
      </c>
      <c r="AA25" s="96"/>
    </row>
    <row r="26" spans="1:27" s="79" customFormat="1" ht="20.25" customHeight="1" thickBot="1">
      <c r="A26" s="20"/>
      <c r="B26" s="171" t="s">
        <v>6</v>
      </c>
      <c r="C26" s="171"/>
      <c r="D26" s="171"/>
      <c r="E26" s="171"/>
      <c r="F26" s="171"/>
      <c r="G26" s="171"/>
      <c r="H26" s="171"/>
      <c r="I26" s="12" t="s">
        <v>34</v>
      </c>
      <c r="J26" s="46" t="s">
        <v>250</v>
      </c>
      <c r="K26" s="78" t="s">
        <v>250</v>
      </c>
      <c r="L26" s="78" t="s">
        <v>250</v>
      </c>
      <c r="M26" s="78" t="s">
        <v>250</v>
      </c>
      <c r="N26" s="78" t="s">
        <v>250</v>
      </c>
      <c r="O26" s="78" t="s">
        <v>250</v>
      </c>
      <c r="P26" s="78" t="s">
        <v>250</v>
      </c>
      <c r="Q26" s="47"/>
      <c r="R26" s="100" t="s">
        <v>250</v>
      </c>
      <c r="S26" s="100" t="s">
        <v>250</v>
      </c>
      <c r="T26" s="100" t="s">
        <v>250</v>
      </c>
      <c r="U26" s="100" t="s">
        <v>250</v>
      </c>
      <c r="V26" s="100" t="s">
        <v>250</v>
      </c>
      <c r="W26" s="100" t="s">
        <v>250</v>
      </c>
      <c r="X26" s="53"/>
      <c r="Z26" s="14" t="s">
        <v>34</v>
      </c>
      <c r="AA26" s="96"/>
    </row>
    <row r="27" spans="1:28" ht="22.5" customHeight="1">
      <c r="A27" s="162" t="s">
        <v>254</v>
      </c>
      <c r="B27" s="196" t="s">
        <v>255</v>
      </c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7"/>
      <c r="O27" s="17"/>
      <c r="P27" s="17"/>
      <c r="Q27" s="9"/>
      <c r="R27" s="17"/>
      <c r="S27" s="17"/>
      <c r="T27" s="17"/>
      <c r="U27" s="17"/>
      <c r="V27" s="17"/>
      <c r="W27" s="223" t="s">
        <v>189</v>
      </c>
      <c r="X27" s="168"/>
      <c r="Y27" s="168"/>
      <c r="Z27" s="168"/>
      <c r="AA27" s="168"/>
      <c r="AB27" s="168"/>
    </row>
    <row r="28" spans="24:28" ht="22.5" customHeight="1">
      <c r="X28" s="182" t="s">
        <v>60</v>
      </c>
      <c r="Y28" s="183"/>
      <c r="Z28" s="183"/>
      <c r="AA28" s="183"/>
      <c r="AB28" s="183"/>
    </row>
    <row r="29" spans="2:28" ht="26.25" customHeight="1">
      <c r="B29" s="205" t="s">
        <v>181</v>
      </c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54"/>
      <c r="R29" s="206" t="s">
        <v>61</v>
      </c>
      <c r="S29" s="206"/>
      <c r="T29" s="206"/>
      <c r="U29" s="206"/>
      <c r="V29" s="206"/>
      <c r="W29" s="206"/>
      <c r="X29" s="206"/>
      <c r="Y29" s="206"/>
      <c r="Z29" s="206"/>
      <c r="AA29" s="206"/>
      <c r="AB29" s="206"/>
    </row>
    <row r="30" spans="1:28" ht="22.5" customHeight="1" thickBot="1">
      <c r="A30" s="9"/>
      <c r="W30" s="199" t="s">
        <v>107</v>
      </c>
      <c r="X30" s="199"/>
      <c r="Y30" s="199"/>
      <c r="Z30" s="199"/>
      <c r="AA30" s="199"/>
      <c r="AB30" s="199"/>
    </row>
    <row r="31" spans="1:29" ht="22.5" customHeight="1">
      <c r="A31" s="185" t="s">
        <v>7</v>
      </c>
      <c r="B31" s="185"/>
      <c r="C31" s="185"/>
      <c r="D31" s="185"/>
      <c r="E31" s="185"/>
      <c r="F31" s="185"/>
      <c r="G31" s="185"/>
      <c r="H31" s="185"/>
      <c r="I31" s="185"/>
      <c r="J31" s="243" t="s">
        <v>98</v>
      </c>
      <c r="K31" s="243"/>
      <c r="L31" s="243"/>
      <c r="M31" s="243"/>
      <c r="N31" s="243"/>
      <c r="O31" s="62" t="s">
        <v>102</v>
      </c>
      <c r="P31" s="63"/>
      <c r="Q31" s="40"/>
      <c r="R31" s="63"/>
      <c r="S31" s="63"/>
      <c r="T31" s="64"/>
      <c r="U31" s="243" t="s">
        <v>99</v>
      </c>
      <c r="V31" s="243"/>
      <c r="W31" s="243"/>
      <c r="X31" s="243"/>
      <c r="Y31" s="243"/>
      <c r="Z31" s="243"/>
      <c r="AA31" s="243"/>
      <c r="AB31" s="212"/>
      <c r="AC31" s="9"/>
    </row>
    <row r="32" spans="1:29" ht="22.5" customHeight="1">
      <c r="A32" s="163"/>
      <c r="B32" s="163"/>
      <c r="C32" s="163"/>
      <c r="D32" s="163"/>
      <c r="E32" s="163"/>
      <c r="F32" s="163"/>
      <c r="G32" s="163"/>
      <c r="H32" s="163"/>
      <c r="I32" s="163"/>
      <c r="J32" s="164" t="s">
        <v>94</v>
      </c>
      <c r="K32" s="165"/>
      <c r="L32" s="38" t="s">
        <v>95</v>
      </c>
      <c r="M32" s="38" t="s">
        <v>96</v>
      </c>
      <c r="N32" s="38" t="s">
        <v>97</v>
      </c>
      <c r="O32" s="164" t="s">
        <v>94</v>
      </c>
      <c r="P32" s="161"/>
      <c r="Q32" s="70"/>
      <c r="R32" s="39" t="s">
        <v>95</v>
      </c>
      <c r="S32" s="38" t="s">
        <v>96</v>
      </c>
      <c r="T32" s="38" t="s">
        <v>97</v>
      </c>
      <c r="U32" s="164" t="s">
        <v>94</v>
      </c>
      <c r="V32" s="165"/>
      <c r="W32" s="38" t="s">
        <v>95</v>
      </c>
      <c r="X32" s="172" t="s">
        <v>96</v>
      </c>
      <c r="Y32" s="172"/>
      <c r="Z32" s="172"/>
      <c r="AA32" s="172" t="s">
        <v>97</v>
      </c>
      <c r="AB32" s="173"/>
      <c r="AC32" s="9"/>
    </row>
    <row r="33" spans="1:29" ht="7.5" customHeight="1">
      <c r="A33" s="9"/>
      <c r="B33" s="9"/>
      <c r="C33" s="9"/>
      <c r="D33" s="9"/>
      <c r="E33" s="9"/>
      <c r="F33" s="9"/>
      <c r="G33" s="9"/>
      <c r="H33" s="9"/>
      <c r="I33" s="9"/>
      <c r="J33" s="144"/>
      <c r="K33" s="145"/>
      <c r="L33" s="71"/>
      <c r="M33" s="71"/>
      <c r="N33" s="71"/>
      <c r="O33" s="144"/>
      <c r="P33" s="145"/>
      <c r="Q33" s="70"/>
      <c r="R33" s="56"/>
      <c r="S33" s="56"/>
      <c r="T33" s="71"/>
      <c r="U33" s="36"/>
      <c r="V33" s="70"/>
      <c r="W33" s="56"/>
      <c r="X33" s="71"/>
      <c r="Y33" s="71"/>
      <c r="Z33" s="71"/>
      <c r="AA33" s="71"/>
      <c r="AB33" s="71"/>
      <c r="AC33" s="9"/>
    </row>
    <row r="34" spans="1:28" ht="22.5" customHeight="1">
      <c r="A34" s="171" t="s">
        <v>79</v>
      </c>
      <c r="B34" s="171"/>
      <c r="C34" s="171"/>
      <c r="D34" s="15" t="s">
        <v>84</v>
      </c>
      <c r="E34" s="255" t="s">
        <v>83</v>
      </c>
      <c r="F34" s="255"/>
      <c r="G34" s="241" t="s">
        <v>80</v>
      </c>
      <c r="H34" s="241"/>
      <c r="I34" s="254"/>
      <c r="J34" s="197">
        <v>108</v>
      </c>
      <c r="K34" s="174"/>
      <c r="L34" s="23">
        <v>3</v>
      </c>
      <c r="M34" s="23">
        <v>22</v>
      </c>
      <c r="N34" s="23">
        <v>83</v>
      </c>
      <c r="O34" s="197">
        <f>SUM(R34:T34)</f>
        <v>108</v>
      </c>
      <c r="P34" s="174"/>
      <c r="Q34" s="40"/>
      <c r="R34" s="21">
        <v>3</v>
      </c>
      <c r="S34" s="21">
        <v>22</v>
      </c>
      <c r="T34" s="146">
        <v>83</v>
      </c>
      <c r="U34" s="197" t="s">
        <v>9</v>
      </c>
      <c r="V34" s="174"/>
      <c r="W34" s="21" t="s">
        <v>100</v>
      </c>
      <c r="X34" s="199" t="s">
        <v>100</v>
      </c>
      <c r="Y34" s="199"/>
      <c r="Z34" s="199"/>
      <c r="AA34" s="199" t="s">
        <v>101</v>
      </c>
      <c r="AB34" s="199"/>
    </row>
    <row r="35" spans="1:28" ht="7.5" customHeight="1">
      <c r="A35" s="56"/>
      <c r="B35" s="56"/>
      <c r="C35" s="56"/>
      <c r="D35" s="15"/>
      <c r="E35" s="76"/>
      <c r="F35" s="76"/>
      <c r="G35" s="14"/>
      <c r="H35" s="14"/>
      <c r="I35" s="14"/>
      <c r="J35" s="61"/>
      <c r="K35" s="23"/>
      <c r="L35" s="23"/>
      <c r="M35" s="23"/>
      <c r="N35" s="23"/>
      <c r="O35" s="61"/>
      <c r="P35" s="23"/>
      <c r="Q35" s="40"/>
      <c r="R35" s="21"/>
      <c r="S35" s="21"/>
      <c r="T35" s="21"/>
      <c r="U35" s="59"/>
      <c r="V35" s="60"/>
      <c r="W35" s="21"/>
      <c r="X35" s="21"/>
      <c r="Y35" s="21"/>
      <c r="Z35" s="21"/>
      <c r="AA35" s="21"/>
      <c r="AB35" s="21"/>
    </row>
    <row r="36" spans="4:28" s="79" customFormat="1" ht="22.5" customHeight="1">
      <c r="D36" s="95" t="s">
        <v>67</v>
      </c>
      <c r="E36" s="260" t="s">
        <v>91</v>
      </c>
      <c r="F36" s="260"/>
      <c r="G36" s="96"/>
      <c r="J36" s="175">
        <v>126</v>
      </c>
      <c r="K36" s="176"/>
      <c r="L36" s="47">
        <v>4</v>
      </c>
      <c r="M36" s="47">
        <v>15</v>
      </c>
      <c r="N36" s="47">
        <v>107</v>
      </c>
      <c r="O36" s="175">
        <f>SUM(R36:T36)</f>
        <v>120</v>
      </c>
      <c r="P36" s="176"/>
      <c r="Q36" s="70"/>
      <c r="R36" s="97">
        <v>4</v>
      </c>
      <c r="S36" s="97">
        <v>15</v>
      </c>
      <c r="T36" s="98">
        <v>101</v>
      </c>
      <c r="U36" s="175">
        <f>SUM(W36:AB36)</f>
        <v>6</v>
      </c>
      <c r="V36" s="176"/>
      <c r="W36" s="97" t="s">
        <v>39</v>
      </c>
      <c r="X36" s="179" t="s">
        <v>39</v>
      </c>
      <c r="Y36" s="179"/>
      <c r="Z36" s="179"/>
      <c r="AA36" s="180">
        <v>6</v>
      </c>
      <c r="AB36" s="180"/>
    </row>
    <row r="37" spans="4:28" s="79" customFormat="1" ht="7.5" customHeight="1">
      <c r="D37" s="95"/>
      <c r="E37" s="85"/>
      <c r="F37" s="85"/>
      <c r="G37" s="96"/>
      <c r="J37" s="46"/>
      <c r="K37" s="47"/>
      <c r="L37" s="47"/>
      <c r="M37" s="47"/>
      <c r="N37" s="47"/>
      <c r="O37" s="46"/>
      <c r="P37" s="47"/>
      <c r="Q37" s="70"/>
      <c r="R37" s="97"/>
      <c r="S37" s="97"/>
      <c r="T37" s="98"/>
      <c r="U37" s="46"/>
      <c r="V37" s="47"/>
      <c r="W37" s="97"/>
      <c r="X37" s="97"/>
      <c r="Y37" s="97"/>
      <c r="Z37" s="97"/>
      <c r="AA37" s="99"/>
      <c r="AB37" s="99"/>
    </row>
    <row r="38" spans="4:28" s="35" customFormat="1" ht="22.5" customHeight="1">
      <c r="D38" s="91" t="s">
        <v>130</v>
      </c>
      <c r="E38" s="261" t="s">
        <v>83</v>
      </c>
      <c r="F38" s="261"/>
      <c r="G38" s="92"/>
      <c r="J38" s="177">
        <v>83</v>
      </c>
      <c r="K38" s="178"/>
      <c r="L38" s="93">
        <v>1</v>
      </c>
      <c r="M38" s="93">
        <v>5</v>
      </c>
      <c r="N38" s="93">
        <v>77</v>
      </c>
      <c r="O38" s="177">
        <v>75</v>
      </c>
      <c r="P38" s="178"/>
      <c r="Q38" s="147"/>
      <c r="R38" s="87">
        <v>1</v>
      </c>
      <c r="S38" s="87">
        <v>5</v>
      </c>
      <c r="T38" s="94">
        <v>69</v>
      </c>
      <c r="U38" s="177">
        <v>8</v>
      </c>
      <c r="V38" s="178"/>
      <c r="W38" s="21" t="s">
        <v>39</v>
      </c>
      <c r="X38" s="199" t="s">
        <v>39</v>
      </c>
      <c r="Y38" s="199"/>
      <c r="Z38" s="199"/>
      <c r="AA38" s="181">
        <v>8</v>
      </c>
      <c r="AB38" s="181"/>
    </row>
    <row r="39" spans="4:28" s="79" customFormat="1" ht="9" customHeight="1">
      <c r="D39" s="95"/>
      <c r="E39" s="85"/>
      <c r="F39" s="85"/>
      <c r="G39" s="96"/>
      <c r="J39" s="46"/>
      <c r="K39" s="47"/>
      <c r="L39" s="47"/>
      <c r="M39" s="47"/>
      <c r="N39" s="47"/>
      <c r="O39" s="46"/>
      <c r="P39" s="47"/>
      <c r="Q39" s="70"/>
      <c r="R39" s="97"/>
      <c r="S39" s="97"/>
      <c r="T39" s="97"/>
      <c r="U39" s="46"/>
      <c r="V39" s="47"/>
      <c r="W39" s="97"/>
      <c r="X39" s="97"/>
      <c r="Y39" s="97"/>
      <c r="Z39" s="97"/>
      <c r="AA39" s="99"/>
      <c r="AB39" s="99"/>
    </row>
    <row r="40" spans="2:28" ht="20.25" customHeight="1">
      <c r="B40" s="171" t="s">
        <v>62</v>
      </c>
      <c r="C40" s="171"/>
      <c r="D40" s="171"/>
      <c r="E40" s="171"/>
      <c r="F40" s="171"/>
      <c r="G40" s="171"/>
      <c r="H40" s="171"/>
      <c r="I40" s="12" t="s">
        <v>15</v>
      </c>
      <c r="J40" s="197" t="str">
        <f>IF((SUM(M40:P40))=0,"－",(SUM(M40:P40)))</f>
        <v>－</v>
      </c>
      <c r="K40" s="174"/>
      <c r="L40" s="23" t="s">
        <v>9</v>
      </c>
      <c r="M40" s="23" t="s">
        <v>9</v>
      </c>
      <c r="N40" s="23" t="s">
        <v>9</v>
      </c>
      <c r="O40" s="166" t="s">
        <v>100</v>
      </c>
      <c r="P40" s="167"/>
      <c r="Q40" s="70"/>
      <c r="R40" s="23" t="s">
        <v>9</v>
      </c>
      <c r="S40" s="23" t="s">
        <v>9</v>
      </c>
      <c r="T40" s="23" t="s">
        <v>9</v>
      </c>
      <c r="U40" s="197" t="s">
        <v>39</v>
      </c>
      <c r="V40" s="174"/>
      <c r="W40" s="21" t="s">
        <v>100</v>
      </c>
      <c r="X40" s="199" t="s">
        <v>100</v>
      </c>
      <c r="Y40" s="199"/>
      <c r="Z40" s="199"/>
      <c r="AA40" s="199" t="s">
        <v>101</v>
      </c>
      <c r="AB40" s="199"/>
    </row>
    <row r="41" spans="4:28" ht="20.25" customHeight="1">
      <c r="D41" s="171" t="s">
        <v>1</v>
      </c>
      <c r="E41" s="171"/>
      <c r="F41" s="171"/>
      <c r="G41" s="171"/>
      <c r="H41" s="171"/>
      <c r="I41" s="12" t="s">
        <v>17</v>
      </c>
      <c r="J41" s="197" t="str">
        <f>IF((SUM(M41:P41))=0,"－",(SUM(M41:P41)))</f>
        <v>－</v>
      </c>
      <c r="K41" s="174"/>
      <c r="L41" s="23" t="s">
        <v>9</v>
      </c>
      <c r="M41" s="23" t="s">
        <v>9</v>
      </c>
      <c r="N41" s="23" t="s">
        <v>9</v>
      </c>
      <c r="O41" s="166" t="s">
        <v>100</v>
      </c>
      <c r="P41" s="167"/>
      <c r="Q41" s="40"/>
      <c r="R41" s="23" t="s">
        <v>9</v>
      </c>
      <c r="S41" s="23" t="s">
        <v>9</v>
      </c>
      <c r="T41" s="23" t="s">
        <v>9</v>
      </c>
      <c r="U41" s="197" t="s">
        <v>39</v>
      </c>
      <c r="V41" s="174"/>
      <c r="W41" s="21" t="s">
        <v>100</v>
      </c>
      <c r="X41" s="199" t="s">
        <v>100</v>
      </c>
      <c r="Y41" s="199"/>
      <c r="Z41" s="199"/>
      <c r="AA41" s="199" t="s">
        <v>101</v>
      </c>
      <c r="AB41" s="199"/>
    </row>
    <row r="42" spans="2:28" ht="20.25" customHeight="1">
      <c r="B42" s="259" t="s">
        <v>0</v>
      </c>
      <c r="D42" s="15">
        <v>1</v>
      </c>
      <c r="E42" s="16" t="s">
        <v>2</v>
      </c>
      <c r="F42" s="171" t="s">
        <v>3</v>
      </c>
      <c r="G42" s="171"/>
      <c r="H42" s="171"/>
      <c r="I42" s="12" t="s">
        <v>20</v>
      </c>
      <c r="J42" s="197">
        <v>6</v>
      </c>
      <c r="K42" s="174"/>
      <c r="L42" s="23" t="s">
        <v>9</v>
      </c>
      <c r="M42" s="23">
        <v>3</v>
      </c>
      <c r="N42" s="23">
        <v>3</v>
      </c>
      <c r="O42" s="197">
        <v>6</v>
      </c>
      <c r="P42" s="174"/>
      <c r="Q42" s="70"/>
      <c r="R42" s="23" t="s">
        <v>9</v>
      </c>
      <c r="S42" s="18">
        <v>3</v>
      </c>
      <c r="T42" s="23">
        <v>3</v>
      </c>
      <c r="U42" s="197" t="s">
        <v>39</v>
      </c>
      <c r="V42" s="174"/>
      <c r="W42" s="21" t="s">
        <v>100</v>
      </c>
      <c r="X42" s="199" t="s">
        <v>100</v>
      </c>
      <c r="Y42" s="199"/>
      <c r="Z42" s="199"/>
      <c r="AA42" s="199" t="s">
        <v>101</v>
      </c>
      <c r="AB42" s="199"/>
    </row>
    <row r="43" spans="2:28" ht="20.25" customHeight="1">
      <c r="B43" s="259"/>
      <c r="D43" s="15">
        <v>1</v>
      </c>
      <c r="E43" s="16" t="s">
        <v>4</v>
      </c>
      <c r="F43" s="9" t="s">
        <v>5</v>
      </c>
      <c r="G43" s="15">
        <v>3</v>
      </c>
      <c r="H43" s="16" t="s">
        <v>4</v>
      </c>
      <c r="I43" s="12" t="s">
        <v>22</v>
      </c>
      <c r="J43" s="197">
        <v>26</v>
      </c>
      <c r="K43" s="174"/>
      <c r="L43" s="23" t="s">
        <v>9</v>
      </c>
      <c r="M43" s="23" t="s">
        <v>9</v>
      </c>
      <c r="N43" s="23">
        <v>26</v>
      </c>
      <c r="O43" s="197">
        <v>26</v>
      </c>
      <c r="P43" s="174"/>
      <c r="Q43" s="23"/>
      <c r="R43" s="23" t="s">
        <v>9</v>
      </c>
      <c r="S43" s="23" t="s">
        <v>9</v>
      </c>
      <c r="T43" s="23">
        <v>26</v>
      </c>
      <c r="U43" s="197" t="s">
        <v>39</v>
      </c>
      <c r="V43" s="174"/>
      <c r="W43" s="21" t="s">
        <v>100</v>
      </c>
      <c r="X43" s="199" t="s">
        <v>100</v>
      </c>
      <c r="Y43" s="199"/>
      <c r="Z43" s="199"/>
      <c r="AA43" s="199" t="s">
        <v>101</v>
      </c>
      <c r="AB43" s="199"/>
    </row>
    <row r="44" spans="2:28" ht="20.25" customHeight="1">
      <c r="B44" s="259"/>
      <c r="D44" s="15">
        <v>3</v>
      </c>
      <c r="E44" s="16" t="s">
        <v>4</v>
      </c>
      <c r="F44" s="9" t="s">
        <v>5</v>
      </c>
      <c r="G44" s="15">
        <v>5</v>
      </c>
      <c r="H44" s="16" t="s">
        <v>4</v>
      </c>
      <c r="I44" s="12" t="s">
        <v>23</v>
      </c>
      <c r="J44" s="197">
        <v>24</v>
      </c>
      <c r="K44" s="174"/>
      <c r="L44" s="23">
        <v>1</v>
      </c>
      <c r="M44" s="23">
        <v>2</v>
      </c>
      <c r="N44" s="23">
        <v>21</v>
      </c>
      <c r="O44" s="197">
        <v>24</v>
      </c>
      <c r="P44" s="174"/>
      <c r="Q44" s="23"/>
      <c r="R44" s="18">
        <v>1</v>
      </c>
      <c r="S44" s="18">
        <v>2</v>
      </c>
      <c r="T44" s="23">
        <v>21</v>
      </c>
      <c r="U44" s="197" t="s">
        <v>39</v>
      </c>
      <c r="V44" s="174"/>
      <c r="W44" s="21" t="s">
        <v>100</v>
      </c>
      <c r="X44" s="199" t="s">
        <v>100</v>
      </c>
      <c r="Y44" s="199"/>
      <c r="Z44" s="199"/>
      <c r="AA44" s="199" t="s">
        <v>101</v>
      </c>
      <c r="AB44" s="199"/>
    </row>
    <row r="45" spans="2:28" ht="20.25" customHeight="1">
      <c r="B45" s="259"/>
      <c r="D45" s="15">
        <v>5</v>
      </c>
      <c r="E45" s="16" t="s">
        <v>4</v>
      </c>
      <c r="F45" s="9" t="s">
        <v>5</v>
      </c>
      <c r="G45" s="15">
        <v>10</v>
      </c>
      <c r="H45" s="16" t="s">
        <v>4</v>
      </c>
      <c r="I45" s="12" t="s">
        <v>24</v>
      </c>
      <c r="J45" s="197">
        <v>15</v>
      </c>
      <c r="K45" s="174"/>
      <c r="L45" s="23" t="s">
        <v>9</v>
      </c>
      <c r="M45" s="23" t="s">
        <v>9</v>
      </c>
      <c r="N45" s="23">
        <v>15</v>
      </c>
      <c r="O45" s="197">
        <v>15</v>
      </c>
      <c r="P45" s="174"/>
      <c r="Q45" s="23"/>
      <c r="R45" s="23" t="s">
        <v>9</v>
      </c>
      <c r="S45" s="23" t="s">
        <v>9</v>
      </c>
      <c r="T45" s="23">
        <v>15</v>
      </c>
      <c r="U45" s="197" t="s">
        <v>39</v>
      </c>
      <c r="V45" s="174"/>
      <c r="W45" s="21" t="s">
        <v>100</v>
      </c>
      <c r="X45" s="199" t="s">
        <v>100</v>
      </c>
      <c r="Y45" s="199"/>
      <c r="Z45" s="199"/>
      <c r="AA45" s="199" t="s">
        <v>101</v>
      </c>
      <c r="AB45" s="199"/>
    </row>
    <row r="46" spans="2:28" ht="20.25" customHeight="1">
      <c r="B46" s="259"/>
      <c r="D46" s="15">
        <v>10</v>
      </c>
      <c r="E46" s="16" t="s">
        <v>4</v>
      </c>
      <c r="F46" s="9" t="s">
        <v>5</v>
      </c>
      <c r="G46" s="15">
        <v>20</v>
      </c>
      <c r="H46" s="16" t="s">
        <v>4</v>
      </c>
      <c r="I46" s="12" t="s">
        <v>25</v>
      </c>
      <c r="J46" s="197" t="str">
        <f>IF((SUM(M46:P46))=0,"－",(SUM(M46:P46)))</f>
        <v>－</v>
      </c>
      <c r="K46" s="174"/>
      <c r="L46" s="23" t="s">
        <v>9</v>
      </c>
      <c r="M46" s="23" t="s">
        <v>9</v>
      </c>
      <c r="N46" s="23" t="s">
        <v>9</v>
      </c>
      <c r="O46" s="197" t="s">
        <v>101</v>
      </c>
      <c r="P46" s="174"/>
      <c r="Q46" s="23"/>
      <c r="R46" s="23" t="s">
        <v>9</v>
      </c>
      <c r="S46" s="23" t="s">
        <v>9</v>
      </c>
      <c r="T46" s="23" t="s">
        <v>9</v>
      </c>
      <c r="U46" s="197" t="s">
        <v>39</v>
      </c>
      <c r="V46" s="174"/>
      <c r="W46" s="21" t="s">
        <v>100</v>
      </c>
      <c r="X46" s="199" t="s">
        <v>100</v>
      </c>
      <c r="Y46" s="199"/>
      <c r="Z46" s="199"/>
      <c r="AA46" s="199" t="s">
        <v>101</v>
      </c>
      <c r="AB46" s="199"/>
    </row>
    <row r="47" spans="2:28" ht="20.25" customHeight="1">
      <c r="B47" s="259"/>
      <c r="D47" s="15">
        <v>20</v>
      </c>
      <c r="E47" s="16" t="s">
        <v>4</v>
      </c>
      <c r="F47" s="9" t="s">
        <v>5</v>
      </c>
      <c r="G47" s="15">
        <v>30</v>
      </c>
      <c r="H47" s="16" t="s">
        <v>4</v>
      </c>
      <c r="I47" s="12" t="s">
        <v>26</v>
      </c>
      <c r="J47" s="197">
        <f>IF((SUM(M47:P47))=0,"－",(SUM(M47:P47)))</f>
        <v>4</v>
      </c>
      <c r="K47" s="174"/>
      <c r="L47" s="23" t="s">
        <v>9</v>
      </c>
      <c r="M47" s="23" t="s">
        <v>9</v>
      </c>
      <c r="N47" s="23">
        <v>4</v>
      </c>
      <c r="O47" s="197" t="s">
        <v>101</v>
      </c>
      <c r="P47" s="174"/>
      <c r="Q47" s="23"/>
      <c r="R47" s="23" t="s">
        <v>9</v>
      </c>
      <c r="S47" s="23" t="s">
        <v>9</v>
      </c>
      <c r="T47" s="23" t="s">
        <v>9</v>
      </c>
      <c r="U47" s="197">
        <f>SUM(W47:AB47)</f>
        <v>4</v>
      </c>
      <c r="V47" s="174"/>
      <c r="W47" s="21" t="s">
        <v>100</v>
      </c>
      <c r="X47" s="199" t="s">
        <v>100</v>
      </c>
      <c r="Y47" s="199"/>
      <c r="Z47" s="199"/>
      <c r="AA47" s="184">
        <v>4</v>
      </c>
      <c r="AB47" s="184"/>
    </row>
    <row r="48" spans="2:28" ht="20.25" customHeight="1">
      <c r="B48" s="259"/>
      <c r="D48" s="15">
        <v>30</v>
      </c>
      <c r="E48" s="16" t="s">
        <v>4</v>
      </c>
      <c r="F48" s="9" t="s">
        <v>5</v>
      </c>
      <c r="G48" s="15">
        <v>50</v>
      </c>
      <c r="H48" s="16" t="s">
        <v>4</v>
      </c>
      <c r="I48" s="12" t="s">
        <v>27</v>
      </c>
      <c r="J48" s="197">
        <v>4</v>
      </c>
      <c r="K48" s="174"/>
      <c r="L48" s="23" t="s">
        <v>9</v>
      </c>
      <c r="M48" s="23" t="s">
        <v>9</v>
      </c>
      <c r="N48" s="23">
        <v>4</v>
      </c>
      <c r="O48" s="197" t="s">
        <v>101</v>
      </c>
      <c r="P48" s="174"/>
      <c r="Q48" s="23"/>
      <c r="R48" s="23" t="s">
        <v>9</v>
      </c>
      <c r="S48" s="23" t="s">
        <v>9</v>
      </c>
      <c r="T48" s="23" t="s">
        <v>9</v>
      </c>
      <c r="U48" s="197">
        <v>4</v>
      </c>
      <c r="V48" s="174"/>
      <c r="W48" s="21" t="s">
        <v>100</v>
      </c>
      <c r="X48" s="199" t="s">
        <v>100</v>
      </c>
      <c r="Y48" s="199"/>
      <c r="Z48" s="199"/>
      <c r="AA48" s="199">
        <v>4</v>
      </c>
      <c r="AB48" s="199"/>
    </row>
    <row r="49" spans="2:28" ht="20.25" customHeight="1">
      <c r="B49" s="259"/>
      <c r="D49" s="15">
        <v>50</v>
      </c>
      <c r="E49" s="16" t="s">
        <v>4</v>
      </c>
      <c r="F49" s="9" t="s">
        <v>5</v>
      </c>
      <c r="G49" s="15">
        <v>100</v>
      </c>
      <c r="H49" s="16" t="s">
        <v>4</v>
      </c>
      <c r="I49" s="12" t="s">
        <v>28</v>
      </c>
      <c r="J49" s="197" t="str">
        <f>IF((SUM(M49:P49))=0,"－",(SUM(M49:P49)))</f>
        <v>－</v>
      </c>
      <c r="K49" s="174"/>
      <c r="L49" s="23" t="s">
        <v>9</v>
      </c>
      <c r="M49" s="23" t="s">
        <v>9</v>
      </c>
      <c r="N49" s="23" t="s">
        <v>9</v>
      </c>
      <c r="O49" s="197" t="s">
        <v>101</v>
      </c>
      <c r="P49" s="174"/>
      <c r="Q49" s="23"/>
      <c r="R49" s="23" t="s">
        <v>9</v>
      </c>
      <c r="S49" s="23" t="s">
        <v>9</v>
      </c>
      <c r="T49" s="23" t="s">
        <v>9</v>
      </c>
      <c r="U49" s="197" t="s">
        <v>101</v>
      </c>
      <c r="V49" s="174"/>
      <c r="W49" s="21" t="s">
        <v>100</v>
      </c>
      <c r="X49" s="199" t="s">
        <v>100</v>
      </c>
      <c r="Y49" s="199"/>
      <c r="Z49" s="199"/>
      <c r="AA49" s="199" t="s">
        <v>101</v>
      </c>
      <c r="AB49" s="199"/>
    </row>
    <row r="50" spans="2:28" ht="9" customHeight="1">
      <c r="B50" s="9"/>
      <c r="C50" s="9"/>
      <c r="D50" s="9"/>
      <c r="E50" s="9"/>
      <c r="F50" s="9"/>
      <c r="G50" s="9"/>
      <c r="H50" s="9"/>
      <c r="I50" s="10"/>
      <c r="J50" s="197"/>
      <c r="K50" s="174"/>
      <c r="L50" s="23"/>
      <c r="M50" s="23"/>
      <c r="N50" s="23"/>
      <c r="O50" s="197"/>
      <c r="P50" s="174"/>
      <c r="Q50" s="23"/>
      <c r="R50" s="23"/>
      <c r="S50" s="23"/>
      <c r="T50" s="23"/>
      <c r="U50" s="197"/>
      <c r="V50" s="174"/>
      <c r="W50" s="21"/>
      <c r="X50" s="199"/>
      <c r="Y50" s="199"/>
      <c r="Z50" s="199"/>
      <c r="AA50" s="199"/>
      <c r="AB50" s="199"/>
    </row>
    <row r="51" spans="2:28" ht="20.25" customHeight="1">
      <c r="B51" s="171" t="s">
        <v>63</v>
      </c>
      <c r="C51" s="171"/>
      <c r="D51" s="171"/>
      <c r="E51" s="171"/>
      <c r="F51" s="171"/>
      <c r="G51" s="171"/>
      <c r="H51" s="171"/>
      <c r="I51" s="12" t="s">
        <v>30</v>
      </c>
      <c r="J51" s="197" t="str">
        <f>IF((SUM(M51:P51))=0,"－",(SUM(M51:P51)))</f>
        <v>－</v>
      </c>
      <c r="K51" s="174"/>
      <c r="L51" s="23" t="s">
        <v>9</v>
      </c>
      <c r="M51" s="23" t="s">
        <v>9</v>
      </c>
      <c r="N51" s="23" t="s">
        <v>9</v>
      </c>
      <c r="O51" s="197" t="s">
        <v>101</v>
      </c>
      <c r="P51" s="174"/>
      <c r="Q51" s="23"/>
      <c r="R51" s="23" t="s">
        <v>9</v>
      </c>
      <c r="S51" s="23" t="s">
        <v>9</v>
      </c>
      <c r="T51" s="23" t="s">
        <v>9</v>
      </c>
      <c r="U51" s="197" t="s">
        <v>101</v>
      </c>
      <c r="V51" s="174"/>
      <c r="W51" s="21" t="s">
        <v>100</v>
      </c>
      <c r="X51" s="199" t="s">
        <v>100</v>
      </c>
      <c r="Y51" s="199"/>
      <c r="Z51" s="199"/>
      <c r="AA51" s="199" t="s">
        <v>101</v>
      </c>
      <c r="AB51" s="199"/>
    </row>
    <row r="52" spans="2:28" ht="20.25" customHeight="1">
      <c r="B52" s="171" t="s">
        <v>64</v>
      </c>
      <c r="C52" s="171"/>
      <c r="D52" s="171"/>
      <c r="E52" s="171"/>
      <c r="F52" s="171"/>
      <c r="G52" s="171"/>
      <c r="H52" s="171"/>
      <c r="I52" s="12" t="s">
        <v>32</v>
      </c>
      <c r="J52" s="197">
        <v>4</v>
      </c>
      <c r="K52" s="174"/>
      <c r="L52" s="23" t="s">
        <v>9</v>
      </c>
      <c r="M52" s="23" t="s">
        <v>9</v>
      </c>
      <c r="N52" s="23">
        <v>4</v>
      </c>
      <c r="O52" s="197">
        <f>SUM(R52:T52)</f>
        <v>4</v>
      </c>
      <c r="P52" s="174"/>
      <c r="Q52" s="23"/>
      <c r="R52" s="23" t="s">
        <v>9</v>
      </c>
      <c r="S52" s="23" t="s">
        <v>9</v>
      </c>
      <c r="T52" s="23">
        <v>4</v>
      </c>
      <c r="U52" s="197" t="s">
        <v>39</v>
      </c>
      <c r="V52" s="174"/>
      <c r="W52" s="21" t="s">
        <v>100</v>
      </c>
      <c r="X52" s="199" t="s">
        <v>100</v>
      </c>
      <c r="Y52" s="199"/>
      <c r="Z52" s="199"/>
      <c r="AA52" s="199" t="s">
        <v>39</v>
      </c>
      <c r="AB52" s="199"/>
    </row>
    <row r="53" spans="1:28" ht="20.25" customHeight="1" thickBot="1">
      <c r="A53" s="20"/>
      <c r="B53" s="171" t="s">
        <v>6</v>
      </c>
      <c r="C53" s="171"/>
      <c r="D53" s="171"/>
      <c r="E53" s="171"/>
      <c r="F53" s="171"/>
      <c r="G53" s="171"/>
      <c r="H53" s="171"/>
      <c r="I53" s="12" t="s">
        <v>34</v>
      </c>
      <c r="J53" s="169" t="str">
        <f>IF((SUM(M53:P53))=0,"－",(SUM(M53:P53)))</f>
        <v>－</v>
      </c>
      <c r="K53" s="170"/>
      <c r="L53" s="23" t="s">
        <v>9</v>
      </c>
      <c r="M53" s="23" t="s">
        <v>9</v>
      </c>
      <c r="N53" s="23" t="s">
        <v>9</v>
      </c>
      <c r="O53" s="166" t="s">
        <v>100</v>
      </c>
      <c r="P53" s="167"/>
      <c r="Q53" s="60"/>
      <c r="R53" s="23" t="s">
        <v>9</v>
      </c>
      <c r="S53" s="23" t="s">
        <v>9</v>
      </c>
      <c r="T53" s="23" t="s">
        <v>9</v>
      </c>
      <c r="U53" s="197" t="s">
        <v>39</v>
      </c>
      <c r="V53" s="174"/>
      <c r="W53" s="21" t="s">
        <v>100</v>
      </c>
      <c r="X53" s="207" t="s">
        <v>100</v>
      </c>
      <c r="Y53" s="207"/>
      <c r="Z53" s="207"/>
      <c r="AA53" s="207" t="s">
        <v>101</v>
      </c>
      <c r="AB53" s="207"/>
    </row>
    <row r="54" spans="2:28" ht="22.5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9"/>
      <c r="R54" s="17"/>
      <c r="S54" s="17"/>
      <c r="T54" s="17"/>
      <c r="U54" s="17"/>
      <c r="V54" s="17"/>
      <c r="W54" s="223" t="s">
        <v>189</v>
      </c>
      <c r="X54" s="168"/>
      <c r="Y54" s="168"/>
      <c r="Z54" s="168"/>
      <c r="AA54" s="168"/>
      <c r="AB54" s="168"/>
    </row>
    <row r="55" spans="24:28" ht="22.5" customHeight="1">
      <c r="X55" s="182" t="s">
        <v>60</v>
      </c>
      <c r="Y55" s="183"/>
      <c r="Z55" s="183"/>
      <c r="AA55" s="183"/>
      <c r="AB55" s="183"/>
    </row>
  </sheetData>
  <sheetProtection/>
  <mergeCells count="146">
    <mergeCell ref="B26:H26"/>
    <mergeCell ref="B15:B22"/>
    <mergeCell ref="F15:H15"/>
    <mergeCell ref="B24:H24"/>
    <mergeCell ref="B25:H25"/>
    <mergeCell ref="W4:W5"/>
    <mergeCell ref="U4:U5"/>
    <mergeCell ref="B13:H13"/>
    <mergeCell ref="D14:H14"/>
    <mergeCell ref="R4:R5"/>
    <mergeCell ref="S4:S5"/>
    <mergeCell ref="T4:T5"/>
    <mergeCell ref="V4:V5"/>
    <mergeCell ref="L4:L5"/>
    <mergeCell ref="M4:N4"/>
    <mergeCell ref="P4:P5"/>
    <mergeCell ref="E11:F11"/>
    <mergeCell ref="A3:I5"/>
    <mergeCell ref="J3:J5"/>
    <mergeCell ref="K4:K5"/>
    <mergeCell ref="A7:C7"/>
    <mergeCell ref="E9:F9"/>
    <mergeCell ref="W30:AB30"/>
    <mergeCell ref="X28:AB28"/>
    <mergeCell ref="W27:AB27"/>
    <mergeCell ref="B29:P29"/>
    <mergeCell ref="R29:AB29"/>
    <mergeCell ref="B42:B49"/>
    <mergeCell ref="A34:C34"/>
    <mergeCell ref="E34:F34"/>
    <mergeCell ref="E36:F36"/>
    <mergeCell ref="F42:H42"/>
    <mergeCell ref="G34:I34"/>
    <mergeCell ref="B40:H40"/>
    <mergeCell ref="E38:F38"/>
    <mergeCell ref="B1:P1"/>
    <mergeCell ref="R1:AB1"/>
    <mergeCell ref="X7:Y7"/>
    <mergeCell ref="R3:T3"/>
    <mergeCell ref="G7:I7"/>
    <mergeCell ref="W2:AB2"/>
    <mergeCell ref="E7:F7"/>
    <mergeCell ref="U3:W3"/>
    <mergeCell ref="K3:P3"/>
    <mergeCell ref="O4:O5"/>
    <mergeCell ref="O34:P34"/>
    <mergeCell ref="O36:P36"/>
    <mergeCell ref="O32:P32"/>
    <mergeCell ref="U36:V36"/>
    <mergeCell ref="U32:V32"/>
    <mergeCell ref="X32:Z32"/>
    <mergeCell ref="AA32:AB32"/>
    <mergeCell ref="U31:AB31"/>
    <mergeCell ref="U34:V34"/>
    <mergeCell ref="AA34:AB34"/>
    <mergeCell ref="X34:Z34"/>
    <mergeCell ref="J50:K50"/>
    <mergeCell ref="U38:V38"/>
    <mergeCell ref="U40:V40"/>
    <mergeCell ref="D41:H41"/>
    <mergeCell ref="O46:P46"/>
    <mergeCell ref="J45:K45"/>
    <mergeCell ref="J46:K46"/>
    <mergeCell ref="O44:P44"/>
    <mergeCell ref="O45:P45"/>
    <mergeCell ref="J44:K44"/>
    <mergeCell ref="B52:H52"/>
    <mergeCell ref="O51:P51"/>
    <mergeCell ref="J51:K51"/>
    <mergeCell ref="B53:H53"/>
    <mergeCell ref="B51:H51"/>
    <mergeCell ref="W54:AB54"/>
    <mergeCell ref="J52:K52"/>
    <mergeCell ref="X53:Z53"/>
    <mergeCell ref="AA53:AB53"/>
    <mergeCell ref="O52:P52"/>
    <mergeCell ref="J53:K53"/>
    <mergeCell ref="O53:P53"/>
    <mergeCell ref="U52:V52"/>
    <mergeCell ref="U53:V53"/>
    <mergeCell ref="AA52:AB52"/>
    <mergeCell ref="U41:V41"/>
    <mergeCell ref="X41:Z41"/>
    <mergeCell ref="AA44:AB44"/>
    <mergeCell ref="U42:V42"/>
    <mergeCell ref="AA41:AB41"/>
    <mergeCell ref="J49:K49"/>
    <mergeCell ref="J43:K43"/>
    <mergeCell ref="O38:P38"/>
    <mergeCell ref="O40:P40"/>
    <mergeCell ref="J48:K48"/>
    <mergeCell ref="J42:K42"/>
    <mergeCell ref="J47:K47"/>
    <mergeCell ref="O41:P41"/>
    <mergeCell ref="O42:P42"/>
    <mergeCell ref="O43:P43"/>
    <mergeCell ref="A31:I32"/>
    <mergeCell ref="J32:K32"/>
    <mergeCell ref="J31:N31"/>
    <mergeCell ref="J41:K41"/>
    <mergeCell ref="X55:AB55"/>
    <mergeCell ref="U46:V46"/>
    <mergeCell ref="U47:V47"/>
    <mergeCell ref="U48:V48"/>
    <mergeCell ref="U49:V49"/>
    <mergeCell ref="AA47:AB47"/>
    <mergeCell ref="X51:Z51"/>
    <mergeCell ref="AA51:AB51"/>
    <mergeCell ref="X46:Z46"/>
    <mergeCell ref="AA46:AB46"/>
    <mergeCell ref="X45:Z45"/>
    <mergeCell ref="AA45:AB45"/>
    <mergeCell ref="X40:Z40"/>
    <mergeCell ref="AA40:AB40"/>
    <mergeCell ref="X42:Z42"/>
    <mergeCell ref="AA42:AB42"/>
    <mergeCell ref="X43:Z43"/>
    <mergeCell ref="AA43:AB43"/>
    <mergeCell ref="X36:Z36"/>
    <mergeCell ref="AA36:AB36"/>
    <mergeCell ref="X38:Z38"/>
    <mergeCell ref="AA38:AB38"/>
    <mergeCell ref="X47:Z47"/>
    <mergeCell ref="X44:Z44"/>
    <mergeCell ref="J34:K34"/>
    <mergeCell ref="J36:K36"/>
    <mergeCell ref="J38:K38"/>
    <mergeCell ref="J40:K40"/>
    <mergeCell ref="U43:V43"/>
    <mergeCell ref="U44:V44"/>
    <mergeCell ref="U45:V45"/>
    <mergeCell ref="O47:P47"/>
    <mergeCell ref="AA48:AB48"/>
    <mergeCell ref="X49:Z49"/>
    <mergeCell ref="AA49:AB49"/>
    <mergeCell ref="O49:P49"/>
    <mergeCell ref="X3:AB5"/>
    <mergeCell ref="B27:M27"/>
    <mergeCell ref="X52:Z52"/>
    <mergeCell ref="X50:Z50"/>
    <mergeCell ref="AA50:AB50"/>
    <mergeCell ref="U51:V51"/>
    <mergeCell ref="O50:P50"/>
    <mergeCell ref="U50:V50"/>
    <mergeCell ref="O48:P48"/>
    <mergeCell ref="X48:Z48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4"/>
  <sheetViews>
    <sheetView zoomScale="70" zoomScaleNormal="70" zoomScalePageLayoutView="0" workbookViewId="0" topLeftCell="A25">
      <selection activeCell="V44" sqref="V44:X44"/>
    </sheetView>
  </sheetViews>
  <sheetFormatPr defaultColWidth="12.625" defaultRowHeight="22.5" customHeight="1"/>
  <cols>
    <col min="1" max="1" width="3.75390625" style="2" customWidth="1"/>
    <col min="2" max="3" width="3.625" style="2" customWidth="1"/>
    <col min="4" max="4" width="4.625" style="2" customWidth="1"/>
    <col min="5" max="5" width="2.125" style="2" customWidth="1"/>
    <col min="6" max="6" width="3.125" style="2" customWidth="1"/>
    <col min="7" max="7" width="4.625" style="2" customWidth="1"/>
    <col min="8" max="8" width="2.125" style="2" customWidth="1"/>
    <col min="9" max="9" width="3.625" style="2" customWidth="1"/>
    <col min="10" max="11" width="12.125" style="2" customWidth="1"/>
    <col min="12" max="12" width="4.625" style="2" customWidth="1"/>
    <col min="13" max="13" width="8.125" style="2" customWidth="1"/>
    <col min="14" max="14" width="12.125" style="2" customWidth="1"/>
    <col min="15" max="15" width="8.125" style="2" customWidth="1"/>
    <col min="16" max="16" width="4.625" style="2" customWidth="1"/>
    <col min="17" max="17" width="12.125" style="2" customWidth="1"/>
    <col min="18" max="18" width="10.875" style="2" customWidth="1"/>
    <col min="19" max="19" width="1.25" style="2" customWidth="1"/>
    <col min="20" max="20" width="12.125" style="2" customWidth="1"/>
    <col min="21" max="21" width="9.125" style="2" customWidth="1"/>
    <col min="22" max="22" width="3.625" style="2" customWidth="1"/>
    <col min="23" max="23" width="12.125" style="2" customWidth="1"/>
    <col min="24" max="24" width="6.625" style="2" customWidth="1"/>
    <col min="25" max="25" width="6.125" style="2" customWidth="1"/>
    <col min="26" max="26" width="12.125" style="2" customWidth="1"/>
    <col min="27" max="27" width="3.625" style="2" customWidth="1"/>
    <col min="28" max="28" width="9.125" style="2" customWidth="1"/>
    <col min="29" max="29" width="12.125" style="2" customWidth="1"/>
    <col min="30" max="30" width="6.625" style="2" customWidth="1"/>
    <col min="31" max="32" width="3.625" style="2" customWidth="1"/>
    <col min="33" max="33" width="6.625" style="2" customWidth="1"/>
    <col min="34" max="16384" width="12.625" style="2" customWidth="1"/>
  </cols>
  <sheetData>
    <row r="1" spans="2:33" ht="34.5" customHeight="1">
      <c r="B1" s="289" t="s">
        <v>182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65"/>
      <c r="T1" s="234" t="s">
        <v>92</v>
      </c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</row>
    <row r="2" spans="1:33" ht="16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AC2" s="207" t="s">
        <v>109</v>
      </c>
      <c r="AD2" s="207"/>
      <c r="AE2" s="207"/>
      <c r="AF2" s="207"/>
      <c r="AG2" s="207"/>
    </row>
    <row r="3" spans="1:33" ht="22.5" customHeight="1">
      <c r="A3" s="242" t="s">
        <v>10</v>
      </c>
      <c r="B3" s="242"/>
      <c r="C3" s="242"/>
      <c r="D3" s="242"/>
      <c r="E3" s="242"/>
      <c r="F3" s="242"/>
      <c r="G3" s="242"/>
      <c r="H3" s="242"/>
      <c r="I3" s="280"/>
      <c r="J3" s="288" t="s">
        <v>37</v>
      </c>
      <c r="K3" s="243" t="s">
        <v>41</v>
      </c>
      <c r="L3" s="243"/>
      <c r="M3" s="243"/>
      <c r="N3" s="243" t="s">
        <v>36</v>
      </c>
      <c r="O3" s="243" t="s">
        <v>42</v>
      </c>
      <c r="P3" s="245"/>
      <c r="Q3" s="243" t="s">
        <v>38</v>
      </c>
      <c r="R3" s="212"/>
      <c r="S3" s="9"/>
      <c r="T3" s="209" t="s">
        <v>50</v>
      </c>
      <c r="U3" s="243" t="s">
        <v>43</v>
      </c>
      <c r="V3" s="245"/>
      <c r="W3" s="243" t="s">
        <v>44</v>
      </c>
      <c r="X3" s="222" t="s">
        <v>77</v>
      </c>
      <c r="Y3" s="222"/>
      <c r="Z3" s="243" t="s">
        <v>51</v>
      </c>
      <c r="AA3" s="243" t="s">
        <v>52</v>
      </c>
      <c r="AB3" s="245"/>
      <c r="AC3" s="3" t="s">
        <v>45</v>
      </c>
      <c r="AD3" s="243" t="s">
        <v>190</v>
      </c>
      <c r="AE3" s="243"/>
      <c r="AF3" s="243"/>
      <c r="AG3" s="212"/>
    </row>
    <row r="4" spans="1:33" ht="22.5" customHeight="1">
      <c r="A4" s="163"/>
      <c r="B4" s="163"/>
      <c r="C4" s="163"/>
      <c r="D4" s="163"/>
      <c r="E4" s="163"/>
      <c r="F4" s="163"/>
      <c r="G4" s="163"/>
      <c r="H4" s="163"/>
      <c r="I4" s="190"/>
      <c r="J4" s="244"/>
      <c r="K4" s="5" t="s">
        <v>46</v>
      </c>
      <c r="L4" s="244" t="s">
        <v>45</v>
      </c>
      <c r="M4" s="244"/>
      <c r="N4" s="244"/>
      <c r="O4" s="247"/>
      <c r="P4" s="247"/>
      <c r="Q4" s="5" t="s">
        <v>47</v>
      </c>
      <c r="R4" s="37" t="s">
        <v>48</v>
      </c>
      <c r="S4" s="9"/>
      <c r="T4" s="186"/>
      <c r="U4" s="247"/>
      <c r="V4" s="247"/>
      <c r="W4" s="244"/>
      <c r="X4" s="221" t="s">
        <v>53</v>
      </c>
      <c r="Y4" s="221"/>
      <c r="Z4" s="244"/>
      <c r="AA4" s="247"/>
      <c r="AB4" s="247"/>
      <c r="AC4" s="8" t="s">
        <v>54</v>
      </c>
      <c r="AD4" s="244"/>
      <c r="AE4" s="244"/>
      <c r="AF4" s="244"/>
      <c r="AG4" s="213"/>
    </row>
    <row r="5" spans="1:33" ht="8.25" customHeight="1">
      <c r="A5" s="9"/>
      <c r="B5" s="9"/>
      <c r="C5" s="9"/>
      <c r="D5" s="9"/>
      <c r="E5" s="9"/>
      <c r="F5" s="9"/>
      <c r="G5" s="9"/>
      <c r="H5" s="9"/>
      <c r="I5" s="10"/>
      <c r="J5" s="9"/>
      <c r="K5" s="9"/>
      <c r="L5" s="58"/>
      <c r="M5" s="58"/>
      <c r="N5" s="9"/>
      <c r="O5" s="116"/>
      <c r="P5" s="116"/>
      <c r="Q5" s="9"/>
      <c r="R5" s="9"/>
      <c r="S5" s="9"/>
      <c r="T5" s="9"/>
      <c r="U5" s="117"/>
      <c r="V5" s="117"/>
      <c r="W5" s="9"/>
      <c r="X5" s="118"/>
      <c r="Y5" s="118"/>
      <c r="Z5" s="9"/>
      <c r="AA5" s="117"/>
      <c r="AB5" s="117"/>
      <c r="AC5" s="118"/>
      <c r="AD5" s="57"/>
      <c r="AE5" s="58"/>
      <c r="AF5" s="9"/>
      <c r="AG5" s="9"/>
    </row>
    <row r="6" spans="1:33" ht="25.5" customHeight="1">
      <c r="A6" s="281" t="s">
        <v>11</v>
      </c>
      <c r="B6" s="281"/>
      <c r="C6" s="281"/>
      <c r="D6" s="15" t="s">
        <v>84</v>
      </c>
      <c r="E6" s="255" t="s">
        <v>83</v>
      </c>
      <c r="F6" s="255"/>
      <c r="G6" s="282" t="s">
        <v>80</v>
      </c>
      <c r="H6" s="282"/>
      <c r="I6" s="283"/>
      <c r="J6" s="1">
        <v>79</v>
      </c>
      <c r="K6" s="1">
        <v>14</v>
      </c>
      <c r="L6" s="276" t="str">
        <f>IF((SUM(L11:M24))=0,"－",(SUM(L11:M24)))</f>
        <v>－</v>
      </c>
      <c r="M6" s="276"/>
      <c r="N6" s="67">
        <v>33</v>
      </c>
      <c r="O6" s="276" t="s">
        <v>9</v>
      </c>
      <c r="P6" s="276"/>
      <c r="Q6" s="67" t="str">
        <f>IF((SUM(Q11:Q24))=0,"－",(SUM(Q11:Q24)))</f>
        <v>－</v>
      </c>
      <c r="R6" s="67">
        <v>18</v>
      </c>
      <c r="S6" s="67"/>
      <c r="T6" s="67" t="str">
        <f>IF((SUM(T11:T24))=0,"－",(SUM(T11:T24)))</f>
        <v>－</v>
      </c>
      <c r="U6" s="276" t="str">
        <f>IF((SUM(U11:V24))=0,"－",(SUM(U11:V24)))</f>
        <v>－</v>
      </c>
      <c r="V6" s="276"/>
      <c r="W6" s="67">
        <v>1</v>
      </c>
      <c r="X6" s="276">
        <v>5</v>
      </c>
      <c r="Y6" s="276"/>
      <c r="Z6" s="1">
        <v>2</v>
      </c>
      <c r="AA6" s="276">
        <v>1</v>
      </c>
      <c r="AB6" s="276"/>
      <c r="AC6" s="67">
        <v>5</v>
      </c>
      <c r="AD6" s="290" t="s">
        <v>85</v>
      </c>
      <c r="AE6" s="291"/>
      <c r="AF6" s="31" t="s">
        <v>86</v>
      </c>
      <c r="AG6" s="30" t="s">
        <v>12</v>
      </c>
    </row>
    <row r="7" spans="1:33" ht="6.75" customHeight="1">
      <c r="A7" s="68"/>
      <c r="B7" s="68"/>
      <c r="C7" s="68"/>
      <c r="D7" s="15"/>
      <c r="E7" s="76"/>
      <c r="F7" s="76"/>
      <c r="G7" s="69"/>
      <c r="H7" s="69"/>
      <c r="I7" s="69"/>
      <c r="J7" s="66"/>
      <c r="K7" s="1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1"/>
      <c r="AA7" s="67"/>
      <c r="AB7" s="67"/>
      <c r="AC7" s="1"/>
      <c r="AD7" s="121"/>
      <c r="AE7" s="119"/>
      <c r="AF7" s="31"/>
      <c r="AG7" s="30"/>
    </row>
    <row r="8" spans="4:32" s="79" customFormat="1" ht="25.5" customHeight="1">
      <c r="D8" s="95" t="s">
        <v>67</v>
      </c>
      <c r="E8" s="260" t="s">
        <v>91</v>
      </c>
      <c r="F8" s="260"/>
      <c r="G8" s="111"/>
      <c r="J8" s="112">
        <v>92</v>
      </c>
      <c r="K8" s="113">
        <v>14</v>
      </c>
      <c r="L8" s="285" t="str">
        <f>IF((SUM(L12:M25))=0,"－",(SUM(L12:M25)))</f>
        <v>－</v>
      </c>
      <c r="M8" s="285"/>
      <c r="N8" s="113">
        <v>36</v>
      </c>
      <c r="O8" s="274" t="s">
        <v>9</v>
      </c>
      <c r="P8" s="274"/>
      <c r="Q8" s="113" t="str">
        <f>IF((SUM(Q12:Q25))=0,"－",(SUM(Q12:Q25)))</f>
        <v>－</v>
      </c>
      <c r="R8" s="113">
        <v>30</v>
      </c>
      <c r="S8" s="113"/>
      <c r="T8" s="113" t="str">
        <f>IF((SUM(T12:T25))=0,"－",(SUM(T12:T25)))</f>
        <v>－</v>
      </c>
      <c r="U8" s="285" t="str">
        <f>IF((SUM(U12:V25))=0,"－",(SUM(U12:V25)))</f>
        <v>－</v>
      </c>
      <c r="V8" s="285"/>
      <c r="W8" s="113">
        <v>2</v>
      </c>
      <c r="X8" s="285">
        <v>4</v>
      </c>
      <c r="Y8" s="285"/>
      <c r="Z8" s="113" t="str">
        <f>IF((SUM(Z12:Z25))=0,"－",(SUM(Z12:Z25)))</f>
        <v>－</v>
      </c>
      <c r="AA8" s="285">
        <v>1</v>
      </c>
      <c r="AB8" s="285"/>
      <c r="AC8" s="114">
        <v>5</v>
      </c>
      <c r="AF8" s="115" t="s">
        <v>78</v>
      </c>
    </row>
    <row r="9" spans="4:32" s="79" customFormat="1" ht="6" customHeight="1">
      <c r="D9" s="95"/>
      <c r="E9" s="85"/>
      <c r="F9" s="85"/>
      <c r="G9" s="111"/>
      <c r="J9" s="112"/>
      <c r="K9" s="113"/>
      <c r="L9" s="113"/>
      <c r="M9" s="113"/>
      <c r="N9" s="113"/>
      <c r="O9" s="1"/>
      <c r="P9" s="1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4"/>
      <c r="AF9" s="115"/>
    </row>
    <row r="10" spans="4:32" s="35" customFormat="1" ht="25.5" customHeight="1">
      <c r="D10" s="120" t="s">
        <v>130</v>
      </c>
      <c r="E10" s="297" t="s">
        <v>83</v>
      </c>
      <c r="F10" s="297"/>
      <c r="G10" s="106"/>
      <c r="J10" s="107">
        <v>62</v>
      </c>
      <c r="K10" s="108">
        <v>9</v>
      </c>
      <c r="L10" s="300" t="str">
        <f>IF((SUM(L13:M26))=0,"－",(SUM(L13:M26)))</f>
        <v>－</v>
      </c>
      <c r="M10" s="300"/>
      <c r="N10" s="108">
        <v>31</v>
      </c>
      <c r="O10" s="300">
        <v>1</v>
      </c>
      <c r="P10" s="300"/>
      <c r="Q10" s="108" t="str">
        <f>IF((SUM(Q13:Q26))=0,"－",(SUM(Q13:Q26)))</f>
        <v>－</v>
      </c>
      <c r="R10" s="108">
        <v>12</v>
      </c>
      <c r="S10" s="108"/>
      <c r="T10" s="108" t="str">
        <f>IF((SUM(T13:T26))=0,"－",(SUM(T13:T26)))</f>
        <v>－</v>
      </c>
      <c r="U10" s="300" t="str">
        <f>IF((SUM(U13:V26))=0,"－",(SUM(U13:V26)))</f>
        <v>－</v>
      </c>
      <c r="V10" s="300"/>
      <c r="W10" s="108">
        <v>2</v>
      </c>
      <c r="X10" s="300">
        <v>4</v>
      </c>
      <c r="Y10" s="300"/>
      <c r="Z10" s="108" t="str">
        <f>IF((SUM(Z13:Z26))=0,"－",(SUM(Z13:Z26)))</f>
        <v>－</v>
      </c>
      <c r="AA10" s="300" t="str">
        <f>IF((SUM(AA13:AB26))=0,"－",(SUM(AA13:AB26)))</f>
        <v>－</v>
      </c>
      <c r="AB10" s="300"/>
      <c r="AC10" s="109">
        <v>3</v>
      </c>
      <c r="AF10" s="110" t="s">
        <v>242</v>
      </c>
    </row>
    <row r="11" spans="2:31" ht="11.25" customHeight="1">
      <c r="B11" s="9"/>
      <c r="C11" s="9"/>
      <c r="D11" s="9"/>
      <c r="E11" s="9"/>
      <c r="F11" s="9"/>
      <c r="G11" s="9"/>
      <c r="H11" s="9"/>
      <c r="I11" s="10"/>
      <c r="J11" s="1"/>
      <c r="K11" s="1"/>
      <c r="L11" s="274"/>
      <c r="M11" s="274"/>
      <c r="N11" s="1"/>
      <c r="O11" s="274"/>
      <c r="P11" s="274"/>
      <c r="Q11" s="1"/>
      <c r="R11" s="1"/>
      <c r="S11" s="67"/>
      <c r="T11" s="1"/>
      <c r="U11" s="274"/>
      <c r="V11" s="274"/>
      <c r="W11" s="1"/>
      <c r="X11" s="274"/>
      <c r="Y11" s="274"/>
      <c r="Z11" s="1"/>
      <c r="AA11" s="274"/>
      <c r="AB11" s="274"/>
      <c r="AC11" s="1"/>
      <c r="AD11" s="11"/>
      <c r="AE11" s="9"/>
    </row>
    <row r="12" spans="2:32" ht="22.5" customHeight="1">
      <c r="B12" s="171" t="s">
        <v>14</v>
      </c>
      <c r="C12" s="171"/>
      <c r="D12" s="171"/>
      <c r="E12" s="171"/>
      <c r="F12" s="171"/>
      <c r="G12" s="171"/>
      <c r="H12" s="171"/>
      <c r="I12" s="12" t="s">
        <v>15</v>
      </c>
      <c r="J12" s="1" t="str">
        <f>IF((SUM(K12:AC12))=0,"－",(SUM(K12:AC12)))</f>
        <v>－</v>
      </c>
      <c r="K12" s="13" t="s">
        <v>49</v>
      </c>
      <c r="L12" s="274" t="s">
        <v>9</v>
      </c>
      <c r="M12" s="274"/>
      <c r="N12" s="13" t="s">
        <v>49</v>
      </c>
      <c r="O12" s="274" t="s">
        <v>9</v>
      </c>
      <c r="P12" s="274"/>
      <c r="Q12" s="13" t="s">
        <v>49</v>
      </c>
      <c r="R12" s="13" t="s">
        <v>49</v>
      </c>
      <c r="S12" s="13"/>
      <c r="T12" s="13" t="s">
        <v>49</v>
      </c>
      <c r="U12" s="274" t="s">
        <v>9</v>
      </c>
      <c r="V12" s="274"/>
      <c r="W12" s="13" t="s">
        <v>49</v>
      </c>
      <c r="X12" s="274" t="s">
        <v>9</v>
      </c>
      <c r="Y12" s="274"/>
      <c r="Z12" s="13" t="s">
        <v>49</v>
      </c>
      <c r="AA12" s="274" t="s">
        <v>9</v>
      </c>
      <c r="AB12" s="274"/>
      <c r="AC12" s="13" t="s">
        <v>49</v>
      </c>
      <c r="AD12" s="11"/>
      <c r="AF12" s="14" t="s">
        <v>15</v>
      </c>
    </row>
    <row r="13" spans="2:32" ht="22.5" customHeight="1">
      <c r="B13" s="9"/>
      <c r="C13" s="284"/>
      <c r="D13" s="171" t="s">
        <v>16</v>
      </c>
      <c r="E13" s="171"/>
      <c r="F13" s="171"/>
      <c r="G13" s="171"/>
      <c r="H13" s="171"/>
      <c r="I13" s="12" t="s">
        <v>17</v>
      </c>
      <c r="J13" s="1" t="str">
        <f>IF((SUM(K13:AC13))=0,"－",(SUM(K13:AC13)))</f>
        <v>－</v>
      </c>
      <c r="K13" s="13" t="s">
        <v>49</v>
      </c>
      <c r="L13" s="274" t="s">
        <v>9</v>
      </c>
      <c r="M13" s="274"/>
      <c r="N13" s="13" t="s">
        <v>49</v>
      </c>
      <c r="O13" s="274" t="s">
        <v>9</v>
      </c>
      <c r="P13" s="274"/>
      <c r="Q13" s="13" t="s">
        <v>49</v>
      </c>
      <c r="R13" s="13" t="s">
        <v>49</v>
      </c>
      <c r="S13" s="13"/>
      <c r="T13" s="13" t="s">
        <v>49</v>
      </c>
      <c r="U13" s="274" t="s">
        <v>9</v>
      </c>
      <c r="V13" s="274"/>
      <c r="W13" s="13" t="s">
        <v>49</v>
      </c>
      <c r="X13" s="274" t="s">
        <v>9</v>
      </c>
      <c r="Y13" s="274"/>
      <c r="Z13" s="13" t="s">
        <v>49</v>
      </c>
      <c r="AA13" s="274" t="s">
        <v>9</v>
      </c>
      <c r="AB13" s="274"/>
      <c r="AC13" s="13" t="s">
        <v>49</v>
      </c>
      <c r="AD13" s="11"/>
      <c r="AF13" s="14" t="s">
        <v>17</v>
      </c>
    </row>
    <row r="14" spans="2:32" ht="22.5" customHeight="1">
      <c r="B14" s="259" t="s">
        <v>0</v>
      </c>
      <c r="C14" s="284"/>
      <c r="D14" s="15">
        <v>1</v>
      </c>
      <c r="E14" s="16" t="s">
        <v>18</v>
      </c>
      <c r="F14" s="171" t="s">
        <v>19</v>
      </c>
      <c r="G14" s="171"/>
      <c r="H14" s="171"/>
      <c r="I14" s="12" t="s">
        <v>20</v>
      </c>
      <c r="J14" s="1">
        <v>5</v>
      </c>
      <c r="K14" s="13" t="s">
        <v>39</v>
      </c>
      <c r="L14" s="274" t="s">
        <v>9</v>
      </c>
      <c r="M14" s="274"/>
      <c r="N14" s="13">
        <v>3</v>
      </c>
      <c r="O14" s="274" t="s">
        <v>9</v>
      </c>
      <c r="P14" s="274"/>
      <c r="Q14" s="13" t="s">
        <v>39</v>
      </c>
      <c r="R14" s="13">
        <v>1</v>
      </c>
      <c r="S14" s="13"/>
      <c r="T14" s="13" t="s">
        <v>39</v>
      </c>
      <c r="U14" s="274" t="s">
        <v>9</v>
      </c>
      <c r="V14" s="274"/>
      <c r="W14" s="13" t="s">
        <v>39</v>
      </c>
      <c r="X14" s="274" t="s">
        <v>9</v>
      </c>
      <c r="Y14" s="274"/>
      <c r="Z14" s="13" t="s">
        <v>39</v>
      </c>
      <c r="AA14" s="274" t="s">
        <v>9</v>
      </c>
      <c r="AB14" s="274"/>
      <c r="AC14" s="13">
        <v>1</v>
      </c>
      <c r="AD14" s="11"/>
      <c r="AF14" s="14" t="s">
        <v>20</v>
      </c>
    </row>
    <row r="15" spans="2:32" ht="22.5" customHeight="1">
      <c r="B15" s="259"/>
      <c r="C15" s="284"/>
      <c r="D15" s="15">
        <v>1</v>
      </c>
      <c r="E15" s="16" t="s">
        <v>18</v>
      </c>
      <c r="F15" s="9" t="s">
        <v>21</v>
      </c>
      <c r="G15" s="15">
        <v>3</v>
      </c>
      <c r="H15" s="16" t="s">
        <v>18</v>
      </c>
      <c r="I15" s="12" t="s">
        <v>22</v>
      </c>
      <c r="J15" s="1">
        <v>26</v>
      </c>
      <c r="K15" s="13" t="s">
        <v>39</v>
      </c>
      <c r="L15" s="274" t="s">
        <v>9</v>
      </c>
      <c r="M15" s="274"/>
      <c r="N15" s="13">
        <v>16</v>
      </c>
      <c r="O15" s="274">
        <v>1</v>
      </c>
      <c r="P15" s="274"/>
      <c r="Q15" s="13" t="s">
        <v>39</v>
      </c>
      <c r="R15" s="13">
        <v>7</v>
      </c>
      <c r="S15" s="13"/>
      <c r="T15" s="13" t="s">
        <v>39</v>
      </c>
      <c r="U15" s="274" t="s">
        <v>192</v>
      </c>
      <c r="V15" s="274"/>
      <c r="W15" s="13" t="s">
        <v>39</v>
      </c>
      <c r="X15" s="274" t="s">
        <v>9</v>
      </c>
      <c r="Y15" s="274"/>
      <c r="Z15" s="13" t="s">
        <v>39</v>
      </c>
      <c r="AA15" s="274" t="s">
        <v>9</v>
      </c>
      <c r="AB15" s="274"/>
      <c r="AC15" s="13">
        <v>2</v>
      </c>
      <c r="AD15" s="11"/>
      <c r="AF15" s="14" t="s">
        <v>22</v>
      </c>
    </row>
    <row r="16" spans="2:32" ht="22.5" customHeight="1">
      <c r="B16" s="259"/>
      <c r="C16" s="284"/>
      <c r="D16" s="15">
        <v>3</v>
      </c>
      <c r="E16" s="16" t="s">
        <v>18</v>
      </c>
      <c r="F16" s="9" t="s">
        <v>21</v>
      </c>
      <c r="G16" s="15">
        <v>5</v>
      </c>
      <c r="H16" s="16" t="s">
        <v>18</v>
      </c>
      <c r="I16" s="12" t="s">
        <v>23</v>
      </c>
      <c r="J16" s="1">
        <v>19</v>
      </c>
      <c r="K16" s="13">
        <v>7</v>
      </c>
      <c r="L16" s="274" t="s">
        <v>9</v>
      </c>
      <c r="M16" s="274"/>
      <c r="N16" s="13">
        <v>9</v>
      </c>
      <c r="O16" s="274" t="s">
        <v>9</v>
      </c>
      <c r="P16" s="274"/>
      <c r="Q16" s="13" t="s">
        <v>39</v>
      </c>
      <c r="R16" s="13">
        <v>3</v>
      </c>
      <c r="S16" s="13"/>
      <c r="T16" s="13" t="s">
        <v>39</v>
      </c>
      <c r="U16" s="274" t="s">
        <v>9</v>
      </c>
      <c r="V16" s="274"/>
      <c r="W16" s="13" t="s">
        <v>39</v>
      </c>
      <c r="X16" s="274" t="s">
        <v>9</v>
      </c>
      <c r="Y16" s="274"/>
      <c r="Z16" s="13" t="s">
        <v>39</v>
      </c>
      <c r="AA16" s="274" t="s">
        <v>9</v>
      </c>
      <c r="AB16" s="274"/>
      <c r="AC16" s="13" t="s">
        <v>39</v>
      </c>
      <c r="AD16" s="11"/>
      <c r="AF16" s="14" t="s">
        <v>23</v>
      </c>
    </row>
    <row r="17" spans="2:32" ht="22.5" customHeight="1">
      <c r="B17" s="259"/>
      <c r="C17" s="284"/>
      <c r="D17" s="15">
        <v>5</v>
      </c>
      <c r="E17" s="16" t="s">
        <v>18</v>
      </c>
      <c r="F17" s="9" t="s">
        <v>21</v>
      </c>
      <c r="G17" s="15">
        <v>10</v>
      </c>
      <c r="H17" s="16" t="s">
        <v>18</v>
      </c>
      <c r="I17" s="12" t="s">
        <v>24</v>
      </c>
      <c r="J17" s="1">
        <v>6</v>
      </c>
      <c r="K17" s="13">
        <v>2</v>
      </c>
      <c r="L17" s="274" t="s">
        <v>9</v>
      </c>
      <c r="M17" s="274"/>
      <c r="N17" s="13">
        <v>3</v>
      </c>
      <c r="O17" s="274" t="s">
        <v>9</v>
      </c>
      <c r="P17" s="274"/>
      <c r="Q17" s="13" t="s">
        <v>39</v>
      </c>
      <c r="R17" s="13">
        <v>1</v>
      </c>
      <c r="S17" s="13"/>
      <c r="T17" s="13" t="s">
        <v>39</v>
      </c>
      <c r="U17" s="274" t="s">
        <v>9</v>
      </c>
      <c r="V17" s="274"/>
      <c r="W17" s="13" t="s">
        <v>39</v>
      </c>
      <c r="X17" s="274" t="s">
        <v>9</v>
      </c>
      <c r="Y17" s="274"/>
      <c r="Z17" s="13" t="s">
        <v>39</v>
      </c>
      <c r="AA17" s="274" t="s">
        <v>9</v>
      </c>
      <c r="AB17" s="274"/>
      <c r="AC17" s="13" t="s">
        <v>39</v>
      </c>
      <c r="AD17" s="11"/>
      <c r="AF17" s="14" t="s">
        <v>24</v>
      </c>
    </row>
    <row r="18" spans="2:32" ht="22.5" customHeight="1">
      <c r="B18" s="259"/>
      <c r="C18" s="284"/>
      <c r="D18" s="15">
        <v>10</v>
      </c>
      <c r="E18" s="16" t="s">
        <v>18</v>
      </c>
      <c r="F18" s="9" t="s">
        <v>21</v>
      </c>
      <c r="G18" s="15">
        <v>20</v>
      </c>
      <c r="H18" s="16" t="s">
        <v>18</v>
      </c>
      <c r="I18" s="12" t="s">
        <v>25</v>
      </c>
      <c r="J18" s="1" t="str">
        <f>IF((SUM(K18:AC18))=0,"－",(SUM(K18:AC18)))</f>
        <v>－</v>
      </c>
      <c r="K18" s="13" t="s">
        <v>39</v>
      </c>
      <c r="L18" s="274" t="s">
        <v>9</v>
      </c>
      <c r="M18" s="274"/>
      <c r="N18" s="13" t="s">
        <v>39</v>
      </c>
      <c r="O18" s="274" t="s">
        <v>9</v>
      </c>
      <c r="P18" s="274"/>
      <c r="Q18" s="13" t="s">
        <v>39</v>
      </c>
      <c r="R18" s="13" t="s">
        <v>39</v>
      </c>
      <c r="S18" s="13"/>
      <c r="T18" s="13" t="s">
        <v>39</v>
      </c>
      <c r="U18" s="274" t="s">
        <v>9</v>
      </c>
      <c r="V18" s="274"/>
      <c r="W18" s="13" t="s">
        <v>39</v>
      </c>
      <c r="X18" s="274" t="s">
        <v>9</v>
      </c>
      <c r="Y18" s="274"/>
      <c r="Z18" s="13" t="s">
        <v>39</v>
      </c>
      <c r="AA18" s="274" t="s">
        <v>9</v>
      </c>
      <c r="AB18" s="274"/>
      <c r="AC18" s="13" t="s">
        <v>39</v>
      </c>
      <c r="AD18" s="11"/>
      <c r="AF18" s="14" t="s">
        <v>25</v>
      </c>
    </row>
    <row r="19" spans="2:32" ht="22.5" customHeight="1">
      <c r="B19" s="259"/>
      <c r="C19" s="284"/>
      <c r="D19" s="15">
        <v>20</v>
      </c>
      <c r="E19" s="16" t="s">
        <v>18</v>
      </c>
      <c r="F19" s="9" t="s">
        <v>21</v>
      </c>
      <c r="G19" s="15">
        <v>30</v>
      </c>
      <c r="H19" s="16" t="s">
        <v>18</v>
      </c>
      <c r="I19" s="12" t="s">
        <v>26</v>
      </c>
      <c r="J19" s="1">
        <v>1</v>
      </c>
      <c r="K19" s="13" t="s">
        <v>39</v>
      </c>
      <c r="L19" s="274" t="s">
        <v>9</v>
      </c>
      <c r="M19" s="274"/>
      <c r="N19" s="13" t="s">
        <v>39</v>
      </c>
      <c r="O19" s="274" t="s">
        <v>9</v>
      </c>
      <c r="P19" s="274"/>
      <c r="Q19" s="13" t="s">
        <v>39</v>
      </c>
      <c r="R19" s="13" t="s">
        <v>39</v>
      </c>
      <c r="S19" s="13"/>
      <c r="T19" s="13" t="s">
        <v>39</v>
      </c>
      <c r="U19" s="274" t="s">
        <v>9</v>
      </c>
      <c r="V19" s="274"/>
      <c r="W19" s="13">
        <v>1</v>
      </c>
      <c r="X19" s="274" t="s">
        <v>9</v>
      </c>
      <c r="Y19" s="274"/>
      <c r="Z19" s="13" t="s">
        <v>39</v>
      </c>
      <c r="AA19" s="274" t="s">
        <v>9</v>
      </c>
      <c r="AB19" s="274"/>
      <c r="AC19" s="13" t="s">
        <v>39</v>
      </c>
      <c r="AD19" s="11"/>
      <c r="AF19" s="14" t="s">
        <v>26</v>
      </c>
    </row>
    <row r="20" spans="2:32" ht="22.5" customHeight="1">
      <c r="B20" s="259"/>
      <c r="C20" s="284"/>
      <c r="D20" s="15">
        <v>30</v>
      </c>
      <c r="E20" s="16" t="s">
        <v>18</v>
      </c>
      <c r="F20" s="9" t="s">
        <v>21</v>
      </c>
      <c r="G20" s="15">
        <v>50</v>
      </c>
      <c r="H20" s="16" t="s">
        <v>18</v>
      </c>
      <c r="I20" s="12" t="s">
        <v>27</v>
      </c>
      <c r="J20" s="1">
        <v>1</v>
      </c>
      <c r="K20" s="13" t="s">
        <v>39</v>
      </c>
      <c r="L20" s="274" t="s">
        <v>9</v>
      </c>
      <c r="M20" s="274"/>
      <c r="N20" s="13" t="s">
        <v>39</v>
      </c>
      <c r="O20" s="274" t="s">
        <v>9</v>
      </c>
      <c r="P20" s="274"/>
      <c r="Q20" s="13" t="s">
        <v>39</v>
      </c>
      <c r="R20" s="13" t="s">
        <v>39</v>
      </c>
      <c r="S20" s="13"/>
      <c r="T20" s="13" t="s">
        <v>39</v>
      </c>
      <c r="U20" s="274" t="s">
        <v>9</v>
      </c>
      <c r="V20" s="274"/>
      <c r="W20" s="13">
        <v>1</v>
      </c>
      <c r="X20" s="274" t="s">
        <v>9</v>
      </c>
      <c r="Y20" s="274"/>
      <c r="Z20" s="13" t="s">
        <v>39</v>
      </c>
      <c r="AA20" s="274" t="s">
        <v>9</v>
      </c>
      <c r="AB20" s="274"/>
      <c r="AC20" s="13" t="s">
        <v>39</v>
      </c>
      <c r="AD20" s="11"/>
      <c r="AF20" s="14" t="s">
        <v>27</v>
      </c>
    </row>
    <row r="21" spans="2:32" ht="22.5" customHeight="1">
      <c r="B21" s="259"/>
      <c r="C21" s="284"/>
      <c r="D21" s="15">
        <v>50</v>
      </c>
      <c r="E21" s="16" t="s">
        <v>18</v>
      </c>
      <c r="F21" s="9" t="s">
        <v>21</v>
      </c>
      <c r="G21" s="15">
        <v>100</v>
      </c>
      <c r="H21" s="16" t="s">
        <v>18</v>
      </c>
      <c r="I21" s="12" t="s">
        <v>28</v>
      </c>
      <c r="J21" s="1" t="str">
        <f>IF((SUM(K21:AC21))=0,"－",(SUM(K21:AC21)))</f>
        <v>－</v>
      </c>
      <c r="K21" s="13" t="s">
        <v>49</v>
      </c>
      <c r="L21" s="274" t="s">
        <v>9</v>
      </c>
      <c r="M21" s="274"/>
      <c r="N21" s="13" t="s">
        <v>49</v>
      </c>
      <c r="O21" s="274" t="s">
        <v>9</v>
      </c>
      <c r="P21" s="274"/>
      <c r="Q21" s="13" t="s">
        <v>49</v>
      </c>
      <c r="R21" s="13" t="s">
        <v>49</v>
      </c>
      <c r="S21" s="13"/>
      <c r="T21" s="13" t="s">
        <v>49</v>
      </c>
      <c r="U21" s="274" t="s">
        <v>9</v>
      </c>
      <c r="V21" s="274"/>
      <c r="W21" s="13" t="s">
        <v>49</v>
      </c>
      <c r="X21" s="274" t="s">
        <v>9</v>
      </c>
      <c r="Y21" s="274"/>
      <c r="Z21" s="13" t="s">
        <v>49</v>
      </c>
      <c r="AA21" s="274" t="s">
        <v>9</v>
      </c>
      <c r="AB21" s="274"/>
      <c r="AC21" s="13" t="s">
        <v>49</v>
      </c>
      <c r="AD21" s="11"/>
      <c r="AF21" s="14" t="s">
        <v>28</v>
      </c>
    </row>
    <row r="22" spans="2:32" ht="7.5" customHeight="1">
      <c r="B22" s="9"/>
      <c r="C22" s="9"/>
      <c r="D22" s="9"/>
      <c r="E22" s="9"/>
      <c r="F22" s="9"/>
      <c r="G22" s="9"/>
      <c r="H22" s="9"/>
      <c r="I22" s="10"/>
      <c r="J22" s="1"/>
      <c r="K22" s="1"/>
      <c r="L22" s="274"/>
      <c r="M22" s="274"/>
      <c r="N22" s="1"/>
      <c r="O22" s="274"/>
      <c r="P22" s="274"/>
      <c r="Q22" s="1"/>
      <c r="R22" s="1"/>
      <c r="S22" s="67"/>
      <c r="T22" s="1"/>
      <c r="U22" s="274"/>
      <c r="V22" s="274"/>
      <c r="W22" s="1"/>
      <c r="X22" s="274"/>
      <c r="Y22" s="274"/>
      <c r="Z22" s="1"/>
      <c r="AA22" s="274"/>
      <c r="AB22" s="274"/>
      <c r="AC22" s="1"/>
      <c r="AD22" s="11"/>
      <c r="AF22" s="9"/>
    </row>
    <row r="23" spans="2:32" ht="22.5" customHeight="1">
      <c r="B23" s="171" t="s">
        <v>29</v>
      </c>
      <c r="C23" s="171"/>
      <c r="D23" s="171"/>
      <c r="E23" s="171"/>
      <c r="F23" s="171"/>
      <c r="G23" s="171"/>
      <c r="H23" s="171"/>
      <c r="I23" s="12" t="s">
        <v>30</v>
      </c>
      <c r="J23" s="1" t="str">
        <f>IF((SUM(K23:AC23))=0,"－",(SUM(K23:AC23)))</f>
        <v>－</v>
      </c>
      <c r="K23" s="13" t="s">
        <v>49</v>
      </c>
      <c r="L23" s="274" t="s">
        <v>9</v>
      </c>
      <c r="M23" s="274"/>
      <c r="N23" s="13" t="s">
        <v>49</v>
      </c>
      <c r="O23" s="274" t="s">
        <v>9</v>
      </c>
      <c r="P23" s="274"/>
      <c r="Q23" s="13" t="s">
        <v>49</v>
      </c>
      <c r="R23" s="13" t="s">
        <v>49</v>
      </c>
      <c r="S23" s="13"/>
      <c r="T23" s="13" t="s">
        <v>49</v>
      </c>
      <c r="U23" s="274" t="s">
        <v>9</v>
      </c>
      <c r="V23" s="274"/>
      <c r="W23" s="13" t="s">
        <v>49</v>
      </c>
      <c r="X23" s="274" t="s">
        <v>9</v>
      </c>
      <c r="Y23" s="274"/>
      <c r="Z23" s="13" t="s">
        <v>49</v>
      </c>
      <c r="AA23" s="274" t="s">
        <v>9</v>
      </c>
      <c r="AB23" s="274"/>
      <c r="AC23" s="13" t="s">
        <v>49</v>
      </c>
      <c r="AD23" s="11"/>
      <c r="AF23" s="14" t="s">
        <v>30</v>
      </c>
    </row>
    <row r="24" spans="2:32" ht="22.5" customHeight="1">
      <c r="B24" s="171" t="s">
        <v>31</v>
      </c>
      <c r="C24" s="171"/>
      <c r="D24" s="171"/>
      <c r="E24" s="171"/>
      <c r="F24" s="171"/>
      <c r="G24" s="171"/>
      <c r="H24" s="171"/>
      <c r="I24" s="12" t="s">
        <v>32</v>
      </c>
      <c r="J24" s="1">
        <v>4</v>
      </c>
      <c r="K24" s="13" t="s">
        <v>49</v>
      </c>
      <c r="L24" s="274" t="s">
        <v>9</v>
      </c>
      <c r="M24" s="274"/>
      <c r="N24" s="13" t="s">
        <v>49</v>
      </c>
      <c r="O24" s="274" t="s">
        <v>9</v>
      </c>
      <c r="P24" s="274"/>
      <c r="Q24" s="13" t="s">
        <v>49</v>
      </c>
      <c r="R24" s="13" t="s">
        <v>49</v>
      </c>
      <c r="S24" s="13"/>
      <c r="T24" s="13" t="s">
        <v>49</v>
      </c>
      <c r="U24" s="274" t="s">
        <v>9</v>
      </c>
      <c r="V24" s="274"/>
      <c r="W24" s="13" t="s">
        <v>49</v>
      </c>
      <c r="X24" s="274">
        <v>4</v>
      </c>
      <c r="Y24" s="274"/>
      <c r="Z24" s="13" t="s">
        <v>49</v>
      </c>
      <c r="AA24" s="274" t="s">
        <v>9</v>
      </c>
      <c r="AB24" s="274"/>
      <c r="AC24" s="13" t="s">
        <v>49</v>
      </c>
      <c r="AD24" s="11"/>
      <c r="AF24" s="14" t="s">
        <v>32</v>
      </c>
    </row>
    <row r="25" spans="1:32" ht="22.5" customHeight="1" thickBot="1">
      <c r="A25" s="20"/>
      <c r="B25" s="171" t="s">
        <v>33</v>
      </c>
      <c r="C25" s="171"/>
      <c r="D25" s="171"/>
      <c r="E25" s="171"/>
      <c r="F25" s="171"/>
      <c r="G25" s="171"/>
      <c r="H25" s="171"/>
      <c r="I25" s="12" t="s">
        <v>34</v>
      </c>
      <c r="J25" s="1" t="str">
        <f>IF((SUM(K25:AC25))=0,"－",(SUM(K25:AC25)))</f>
        <v>－</v>
      </c>
      <c r="K25" s="13" t="s">
        <v>49</v>
      </c>
      <c r="L25" s="274" t="s">
        <v>9</v>
      </c>
      <c r="M25" s="274"/>
      <c r="N25" s="13" t="s">
        <v>49</v>
      </c>
      <c r="O25" s="274" t="s">
        <v>9</v>
      </c>
      <c r="P25" s="274"/>
      <c r="Q25" s="13" t="s">
        <v>49</v>
      </c>
      <c r="R25" s="13" t="s">
        <v>49</v>
      </c>
      <c r="S25" s="13"/>
      <c r="T25" s="13" t="s">
        <v>49</v>
      </c>
      <c r="U25" s="274" t="s">
        <v>9</v>
      </c>
      <c r="V25" s="274"/>
      <c r="W25" s="13" t="s">
        <v>49</v>
      </c>
      <c r="X25" s="274" t="s">
        <v>9</v>
      </c>
      <c r="Y25" s="274"/>
      <c r="Z25" s="13" t="s">
        <v>49</v>
      </c>
      <c r="AA25" s="274" t="s">
        <v>9</v>
      </c>
      <c r="AB25" s="274"/>
      <c r="AC25" s="13" t="s">
        <v>49</v>
      </c>
      <c r="AD25" s="11"/>
      <c r="AF25" s="14" t="s">
        <v>34</v>
      </c>
    </row>
    <row r="26" spans="2:33" ht="22.5" customHeight="1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9"/>
      <c r="T26" s="17"/>
      <c r="U26" s="17"/>
      <c r="V26" s="17"/>
      <c r="W26" s="17"/>
      <c r="X26" s="17"/>
      <c r="Y26" s="17"/>
      <c r="Z26" s="17"/>
      <c r="AA26" s="17"/>
      <c r="AB26" s="17"/>
      <c r="AC26" s="223" t="s">
        <v>191</v>
      </c>
      <c r="AD26" s="168"/>
      <c r="AE26" s="168"/>
      <c r="AF26" s="168"/>
      <c r="AG26" s="168"/>
    </row>
    <row r="27" spans="30:33" ht="22.5" customHeight="1">
      <c r="AD27" s="182" t="s">
        <v>35</v>
      </c>
      <c r="AE27" s="183"/>
      <c r="AF27" s="183"/>
      <c r="AG27" s="183"/>
    </row>
    <row r="28" spans="30:33" ht="9.75" customHeight="1">
      <c r="AD28" s="72"/>
      <c r="AE28" s="73"/>
      <c r="AF28" s="73"/>
      <c r="AG28" s="73"/>
    </row>
    <row r="29" spans="2:33" ht="34.5" customHeight="1">
      <c r="B29" s="289" t="s">
        <v>195</v>
      </c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65"/>
      <c r="T29" s="234" t="s">
        <v>194</v>
      </c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</row>
    <row r="30" spans="1:33" ht="15" customHeight="1" thickBot="1">
      <c r="A30" s="20"/>
      <c r="AC30" s="207" t="s">
        <v>108</v>
      </c>
      <c r="AD30" s="207"/>
      <c r="AE30" s="207"/>
      <c r="AF30" s="207"/>
      <c r="AG30" s="207"/>
    </row>
    <row r="31" spans="1:33" ht="30.75" customHeight="1">
      <c r="A31" s="251" t="s">
        <v>193</v>
      </c>
      <c r="B31" s="251"/>
      <c r="C31" s="251"/>
      <c r="D31" s="251"/>
      <c r="E31" s="251"/>
      <c r="F31" s="251"/>
      <c r="G31" s="251"/>
      <c r="H31" s="251"/>
      <c r="I31" s="209"/>
      <c r="J31" s="212" t="s">
        <v>40</v>
      </c>
      <c r="K31" s="251"/>
      <c r="L31" s="209"/>
      <c r="M31" s="212" t="s">
        <v>196</v>
      </c>
      <c r="N31" s="251"/>
      <c r="O31" s="209"/>
      <c r="P31" s="212" t="s">
        <v>197</v>
      </c>
      <c r="Q31" s="293"/>
      <c r="R31" s="293"/>
      <c r="S31" s="116"/>
      <c r="T31" s="251" t="s">
        <v>198</v>
      </c>
      <c r="U31" s="292"/>
      <c r="V31" s="251" t="s">
        <v>199</v>
      </c>
      <c r="W31" s="251"/>
      <c r="X31" s="209"/>
      <c r="Y31" s="212" t="s">
        <v>200</v>
      </c>
      <c r="Z31" s="251"/>
      <c r="AA31" s="209"/>
      <c r="AB31" s="212" t="s">
        <v>201</v>
      </c>
      <c r="AC31" s="209"/>
      <c r="AD31" s="212" t="s">
        <v>55</v>
      </c>
      <c r="AE31" s="293"/>
      <c r="AF31" s="293"/>
      <c r="AG31" s="293"/>
    </row>
    <row r="32" spans="1:33" ht="9" customHeight="1">
      <c r="A32" s="9"/>
      <c r="B32" s="9"/>
      <c r="C32" s="9"/>
      <c r="D32" s="9"/>
      <c r="E32" s="9"/>
      <c r="F32" s="9"/>
      <c r="G32" s="9"/>
      <c r="H32" s="9"/>
      <c r="I32" s="10"/>
      <c r="J32" s="11"/>
      <c r="K32" s="9"/>
      <c r="L32" s="9"/>
      <c r="M32" s="9"/>
      <c r="N32" s="9"/>
      <c r="O32" s="9"/>
      <c r="P32" s="9"/>
      <c r="Q32" s="116"/>
      <c r="R32" s="116"/>
      <c r="S32" s="116"/>
      <c r="T32" s="9"/>
      <c r="U32" s="116"/>
      <c r="V32" s="9"/>
      <c r="W32" s="9"/>
      <c r="X32" s="9"/>
      <c r="Y32" s="9"/>
      <c r="Z32" s="9"/>
      <c r="AA32" s="9"/>
      <c r="AB32" s="9"/>
      <c r="AC32" s="9"/>
      <c r="AD32" s="11"/>
      <c r="AE32" s="116"/>
      <c r="AF32" s="116"/>
      <c r="AG32" s="116"/>
    </row>
    <row r="33" spans="1:33" ht="25.5" customHeight="1">
      <c r="A33" s="281" t="s">
        <v>11</v>
      </c>
      <c r="B33" s="281"/>
      <c r="C33" s="281"/>
      <c r="D33" s="15" t="s">
        <v>84</v>
      </c>
      <c r="E33" s="255" t="s">
        <v>83</v>
      </c>
      <c r="F33" s="255"/>
      <c r="G33" s="282" t="s">
        <v>80</v>
      </c>
      <c r="H33" s="282"/>
      <c r="I33" s="283"/>
      <c r="J33" s="279">
        <v>79</v>
      </c>
      <c r="K33" s="276"/>
      <c r="L33" s="276"/>
      <c r="M33" s="276">
        <v>23</v>
      </c>
      <c r="N33" s="276"/>
      <c r="O33" s="276"/>
      <c r="P33" s="276">
        <v>41</v>
      </c>
      <c r="Q33" s="276"/>
      <c r="R33" s="276"/>
      <c r="S33" s="67"/>
      <c r="T33" s="274">
        <v>12</v>
      </c>
      <c r="U33" s="274"/>
      <c r="V33" s="276">
        <v>3</v>
      </c>
      <c r="W33" s="276"/>
      <c r="X33" s="276"/>
      <c r="Y33" s="274" t="s">
        <v>9</v>
      </c>
      <c r="Z33" s="274"/>
      <c r="AA33" s="274"/>
      <c r="AB33" s="274" t="s">
        <v>9</v>
      </c>
      <c r="AC33" s="274"/>
      <c r="AD33" s="295" t="s">
        <v>13</v>
      </c>
      <c r="AE33" s="296"/>
      <c r="AF33" s="31" t="s">
        <v>87</v>
      </c>
      <c r="AG33" s="30" t="s">
        <v>12</v>
      </c>
    </row>
    <row r="34" spans="1:33" ht="6.75" customHeight="1">
      <c r="A34" s="68"/>
      <c r="B34" s="68"/>
      <c r="C34" s="68"/>
      <c r="D34" s="15"/>
      <c r="E34" s="76"/>
      <c r="F34" s="76"/>
      <c r="G34" s="69"/>
      <c r="H34" s="69"/>
      <c r="I34" s="69"/>
      <c r="J34" s="66"/>
      <c r="K34" s="67"/>
      <c r="L34" s="67"/>
      <c r="M34" s="67"/>
      <c r="N34" s="67"/>
      <c r="O34" s="67"/>
      <c r="P34" s="67"/>
      <c r="Q34" s="67"/>
      <c r="R34" s="67"/>
      <c r="S34" s="67"/>
      <c r="T34" s="1"/>
      <c r="U34" s="1"/>
      <c r="V34" s="67"/>
      <c r="W34" s="67"/>
      <c r="X34" s="67"/>
      <c r="Y34" s="67"/>
      <c r="Z34" s="67"/>
      <c r="AA34" s="67"/>
      <c r="AB34" s="1"/>
      <c r="AC34" s="1"/>
      <c r="AD34" s="122"/>
      <c r="AE34" s="123"/>
      <c r="AF34" s="31"/>
      <c r="AG34" s="30"/>
    </row>
    <row r="35" spans="4:32" s="79" customFormat="1" ht="25.5" customHeight="1">
      <c r="D35" s="95" t="s">
        <v>67</v>
      </c>
      <c r="E35" s="260" t="s">
        <v>91</v>
      </c>
      <c r="F35" s="260"/>
      <c r="G35" s="111"/>
      <c r="J35" s="286">
        <v>92</v>
      </c>
      <c r="K35" s="285"/>
      <c r="L35" s="285"/>
      <c r="M35" s="285">
        <v>24</v>
      </c>
      <c r="N35" s="285"/>
      <c r="O35" s="285"/>
      <c r="P35" s="285">
        <v>58</v>
      </c>
      <c r="Q35" s="285"/>
      <c r="R35" s="285"/>
      <c r="S35" s="113"/>
      <c r="T35" s="287">
        <v>6</v>
      </c>
      <c r="U35" s="287"/>
      <c r="V35" s="285">
        <v>4</v>
      </c>
      <c r="W35" s="285"/>
      <c r="X35" s="285"/>
      <c r="Y35" s="274" t="s">
        <v>9</v>
      </c>
      <c r="Z35" s="274"/>
      <c r="AA35" s="274"/>
      <c r="AB35" s="274" t="s">
        <v>9</v>
      </c>
      <c r="AC35" s="274"/>
      <c r="AD35" s="53"/>
      <c r="AF35" s="115" t="s">
        <v>78</v>
      </c>
    </row>
    <row r="36" spans="4:32" s="35" customFormat="1" ht="7.5" customHeight="1">
      <c r="D36" s="91"/>
      <c r="E36" s="75"/>
      <c r="F36" s="75"/>
      <c r="G36" s="106"/>
      <c r="J36" s="107"/>
      <c r="K36" s="108"/>
      <c r="L36" s="108"/>
      <c r="M36" s="108"/>
      <c r="N36" s="108"/>
      <c r="O36" s="108"/>
      <c r="P36" s="108"/>
      <c r="Q36" s="108"/>
      <c r="R36" s="108"/>
      <c r="S36" s="108"/>
      <c r="T36" s="124"/>
      <c r="U36" s="124"/>
      <c r="V36" s="108"/>
      <c r="W36" s="108"/>
      <c r="X36" s="108"/>
      <c r="Y36" s="108"/>
      <c r="Z36" s="108"/>
      <c r="AA36" s="108"/>
      <c r="AB36" s="124"/>
      <c r="AC36" s="124"/>
      <c r="AD36" s="101"/>
      <c r="AF36" s="110"/>
    </row>
    <row r="37" spans="4:32" s="35" customFormat="1" ht="25.5" customHeight="1">
      <c r="D37" s="120" t="s">
        <v>130</v>
      </c>
      <c r="E37" s="297" t="s">
        <v>83</v>
      </c>
      <c r="F37" s="297"/>
      <c r="G37" s="106"/>
      <c r="J37" s="298">
        <v>62</v>
      </c>
      <c r="K37" s="299"/>
      <c r="L37" s="299"/>
      <c r="M37" s="299">
        <v>16</v>
      </c>
      <c r="N37" s="299"/>
      <c r="O37" s="299"/>
      <c r="P37" s="299">
        <v>31</v>
      </c>
      <c r="Q37" s="299"/>
      <c r="R37" s="299"/>
      <c r="S37" s="159"/>
      <c r="T37" s="294">
        <v>13</v>
      </c>
      <c r="U37" s="294"/>
      <c r="V37" s="294" t="s">
        <v>9</v>
      </c>
      <c r="W37" s="294"/>
      <c r="X37" s="294"/>
      <c r="Y37" s="294" t="s">
        <v>9</v>
      </c>
      <c r="Z37" s="294"/>
      <c r="AA37" s="294"/>
      <c r="AB37" s="294">
        <v>2</v>
      </c>
      <c r="AC37" s="294"/>
      <c r="AD37" s="101"/>
      <c r="AF37" s="110" t="s">
        <v>243</v>
      </c>
    </row>
    <row r="38" spans="4:32" s="35" customFormat="1" ht="6" customHeight="1">
      <c r="D38" s="120"/>
      <c r="E38" s="154"/>
      <c r="F38" s="154"/>
      <c r="G38" s="106"/>
      <c r="J38" s="66"/>
      <c r="K38" s="67"/>
      <c r="L38" s="67"/>
      <c r="M38" s="67"/>
      <c r="N38" s="67"/>
      <c r="O38" s="67"/>
      <c r="P38" s="67"/>
      <c r="Q38" s="67"/>
      <c r="R38" s="67"/>
      <c r="S38" s="67"/>
      <c r="T38" s="1"/>
      <c r="U38" s="1"/>
      <c r="V38" s="1"/>
      <c r="W38" s="1"/>
      <c r="X38" s="1"/>
      <c r="Y38" s="1"/>
      <c r="Z38" s="1"/>
      <c r="AA38" s="1"/>
      <c r="AB38" s="1"/>
      <c r="AC38" s="1"/>
      <c r="AD38" s="101"/>
      <c r="AF38" s="110"/>
    </row>
    <row r="39" spans="1:32" s="35" customFormat="1" ht="22.5" customHeight="1">
      <c r="A39" s="2"/>
      <c r="B39" s="171" t="s">
        <v>14</v>
      </c>
      <c r="C39" s="171"/>
      <c r="D39" s="171"/>
      <c r="E39" s="171"/>
      <c r="F39" s="171"/>
      <c r="G39" s="171"/>
      <c r="H39" s="171"/>
      <c r="I39" s="12" t="s">
        <v>15</v>
      </c>
      <c r="J39" s="279" t="s">
        <v>192</v>
      </c>
      <c r="K39" s="277"/>
      <c r="L39" s="277"/>
      <c r="M39" s="276" t="s">
        <v>192</v>
      </c>
      <c r="N39" s="278"/>
      <c r="O39" s="278"/>
      <c r="P39" s="276" t="s">
        <v>192</v>
      </c>
      <c r="Q39" s="277"/>
      <c r="R39" s="277"/>
      <c r="S39" s="67"/>
      <c r="T39" s="274" t="s">
        <v>234</v>
      </c>
      <c r="U39" s="274"/>
      <c r="V39" s="274" t="s">
        <v>9</v>
      </c>
      <c r="W39" s="274"/>
      <c r="X39" s="274"/>
      <c r="Y39" s="274" t="s">
        <v>9</v>
      </c>
      <c r="Z39" s="274"/>
      <c r="AA39" s="274"/>
      <c r="AB39" s="274" t="s">
        <v>9</v>
      </c>
      <c r="AC39" s="274"/>
      <c r="AD39" s="101"/>
      <c r="AF39" s="14" t="s">
        <v>15</v>
      </c>
    </row>
    <row r="40" spans="1:32" s="35" customFormat="1" ht="22.5" customHeight="1">
      <c r="A40" s="2"/>
      <c r="B40" s="9"/>
      <c r="C40" s="284"/>
      <c r="D40" s="171" t="s">
        <v>16</v>
      </c>
      <c r="E40" s="171"/>
      <c r="F40" s="171"/>
      <c r="G40" s="171"/>
      <c r="H40" s="171"/>
      <c r="I40" s="12" t="s">
        <v>17</v>
      </c>
      <c r="J40" s="279" t="s">
        <v>192</v>
      </c>
      <c r="K40" s="277"/>
      <c r="L40" s="277"/>
      <c r="M40" s="276" t="s">
        <v>192</v>
      </c>
      <c r="N40" s="278"/>
      <c r="O40" s="278"/>
      <c r="P40" s="276" t="s">
        <v>192</v>
      </c>
      <c r="Q40" s="277"/>
      <c r="R40" s="277"/>
      <c r="S40" s="67"/>
      <c r="T40" s="274" t="s">
        <v>234</v>
      </c>
      <c r="U40" s="274"/>
      <c r="V40" s="274" t="s">
        <v>9</v>
      </c>
      <c r="W40" s="274"/>
      <c r="X40" s="274"/>
      <c r="Y40" s="274" t="s">
        <v>9</v>
      </c>
      <c r="Z40" s="274"/>
      <c r="AA40" s="274"/>
      <c r="AB40" s="274" t="s">
        <v>9</v>
      </c>
      <c r="AC40" s="274"/>
      <c r="AD40" s="101"/>
      <c r="AF40" s="14" t="s">
        <v>17</v>
      </c>
    </row>
    <row r="41" spans="1:32" s="35" customFormat="1" ht="22.5" customHeight="1">
      <c r="A41" s="2"/>
      <c r="B41" s="259" t="s">
        <v>0</v>
      </c>
      <c r="C41" s="284"/>
      <c r="D41" s="15">
        <v>1</v>
      </c>
      <c r="E41" s="16" t="s">
        <v>18</v>
      </c>
      <c r="F41" s="171" t="s">
        <v>19</v>
      </c>
      <c r="G41" s="171"/>
      <c r="H41" s="171"/>
      <c r="I41" s="12" t="s">
        <v>20</v>
      </c>
      <c r="J41" s="279">
        <v>5</v>
      </c>
      <c r="K41" s="277"/>
      <c r="L41" s="277"/>
      <c r="M41" s="276">
        <v>3</v>
      </c>
      <c r="N41" s="278"/>
      <c r="O41" s="278"/>
      <c r="P41" s="276">
        <v>2</v>
      </c>
      <c r="Q41" s="278"/>
      <c r="R41" s="278"/>
      <c r="S41" s="67"/>
      <c r="T41" s="274" t="s">
        <v>234</v>
      </c>
      <c r="U41" s="274"/>
      <c r="V41" s="274" t="s">
        <v>9</v>
      </c>
      <c r="W41" s="274"/>
      <c r="X41" s="274"/>
      <c r="Y41" s="274" t="s">
        <v>9</v>
      </c>
      <c r="Z41" s="274"/>
      <c r="AA41" s="274"/>
      <c r="AB41" s="274" t="s">
        <v>9</v>
      </c>
      <c r="AC41" s="274"/>
      <c r="AD41" s="101"/>
      <c r="AF41" s="14" t="s">
        <v>20</v>
      </c>
    </row>
    <row r="42" spans="1:32" s="35" customFormat="1" ht="22.5" customHeight="1">
      <c r="A42" s="2"/>
      <c r="B42" s="259"/>
      <c r="C42" s="284"/>
      <c r="D42" s="15">
        <v>1</v>
      </c>
      <c r="E42" s="16" t="s">
        <v>18</v>
      </c>
      <c r="F42" s="9" t="s">
        <v>21</v>
      </c>
      <c r="G42" s="15">
        <v>3</v>
      </c>
      <c r="H42" s="16" t="s">
        <v>18</v>
      </c>
      <c r="I42" s="12" t="s">
        <v>22</v>
      </c>
      <c r="J42" s="279">
        <v>26</v>
      </c>
      <c r="K42" s="277"/>
      <c r="L42" s="277"/>
      <c r="M42" s="276">
        <v>10</v>
      </c>
      <c r="N42" s="278"/>
      <c r="O42" s="278"/>
      <c r="P42" s="276">
        <v>16</v>
      </c>
      <c r="Q42" s="278"/>
      <c r="R42" s="278"/>
      <c r="S42" s="67"/>
      <c r="T42" s="274" t="s">
        <v>234</v>
      </c>
      <c r="U42" s="274"/>
      <c r="V42" s="274" t="s">
        <v>9</v>
      </c>
      <c r="W42" s="274"/>
      <c r="X42" s="274"/>
      <c r="Y42" s="274" t="s">
        <v>9</v>
      </c>
      <c r="Z42" s="274"/>
      <c r="AA42" s="274"/>
      <c r="AB42" s="274" t="s">
        <v>9</v>
      </c>
      <c r="AC42" s="274"/>
      <c r="AD42" s="101"/>
      <c r="AF42" s="14" t="s">
        <v>22</v>
      </c>
    </row>
    <row r="43" spans="1:32" s="35" customFormat="1" ht="22.5" customHeight="1">
      <c r="A43" s="2"/>
      <c r="B43" s="259"/>
      <c r="C43" s="284"/>
      <c r="D43" s="15">
        <v>3</v>
      </c>
      <c r="E43" s="16" t="s">
        <v>18</v>
      </c>
      <c r="F43" s="9" t="s">
        <v>21</v>
      </c>
      <c r="G43" s="15">
        <v>5</v>
      </c>
      <c r="H43" s="16" t="s">
        <v>18</v>
      </c>
      <c r="I43" s="12" t="s">
        <v>23</v>
      </c>
      <c r="J43" s="279">
        <v>19</v>
      </c>
      <c r="K43" s="277"/>
      <c r="L43" s="277"/>
      <c r="M43" s="276">
        <v>3</v>
      </c>
      <c r="N43" s="278"/>
      <c r="O43" s="278"/>
      <c r="P43" s="276">
        <v>8</v>
      </c>
      <c r="Q43" s="278"/>
      <c r="R43" s="278"/>
      <c r="S43" s="67"/>
      <c r="T43" s="274">
        <v>8</v>
      </c>
      <c r="U43" s="274"/>
      <c r="V43" s="274" t="s">
        <v>9</v>
      </c>
      <c r="W43" s="274"/>
      <c r="X43" s="274"/>
      <c r="Y43" s="274" t="s">
        <v>9</v>
      </c>
      <c r="Z43" s="274"/>
      <c r="AA43" s="274"/>
      <c r="AB43" s="274" t="s">
        <v>9</v>
      </c>
      <c r="AC43" s="274"/>
      <c r="AD43" s="101"/>
      <c r="AF43" s="14" t="s">
        <v>23</v>
      </c>
    </row>
    <row r="44" spans="1:32" s="35" customFormat="1" ht="22.5" customHeight="1">
      <c r="A44" s="2"/>
      <c r="B44" s="259"/>
      <c r="C44" s="284"/>
      <c r="D44" s="15">
        <v>5</v>
      </c>
      <c r="E44" s="16" t="s">
        <v>18</v>
      </c>
      <c r="F44" s="9" t="s">
        <v>21</v>
      </c>
      <c r="G44" s="15">
        <v>10</v>
      </c>
      <c r="H44" s="16" t="s">
        <v>18</v>
      </c>
      <c r="I44" s="12" t="s">
        <v>24</v>
      </c>
      <c r="J44" s="279">
        <v>6</v>
      </c>
      <c r="K44" s="277"/>
      <c r="L44" s="277"/>
      <c r="M44" s="276" t="s">
        <v>192</v>
      </c>
      <c r="N44" s="278"/>
      <c r="O44" s="278"/>
      <c r="P44" s="276">
        <v>3</v>
      </c>
      <c r="Q44" s="278"/>
      <c r="R44" s="278"/>
      <c r="S44" s="67"/>
      <c r="T44" s="274">
        <v>3</v>
      </c>
      <c r="U44" s="274"/>
      <c r="V44" s="274" t="s">
        <v>9</v>
      </c>
      <c r="W44" s="274"/>
      <c r="X44" s="274"/>
      <c r="Y44" s="274" t="s">
        <v>9</v>
      </c>
      <c r="Z44" s="274"/>
      <c r="AA44" s="274"/>
      <c r="AB44" s="274" t="s">
        <v>9</v>
      </c>
      <c r="AC44" s="274"/>
      <c r="AD44" s="101"/>
      <c r="AF44" s="14" t="s">
        <v>24</v>
      </c>
    </row>
    <row r="45" spans="1:32" s="35" customFormat="1" ht="22.5" customHeight="1">
      <c r="A45" s="2"/>
      <c r="B45" s="259"/>
      <c r="C45" s="284"/>
      <c r="D45" s="15">
        <v>10</v>
      </c>
      <c r="E45" s="16" t="s">
        <v>18</v>
      </c>
      <c r="F45" s="9" t="s">
        <v>21</v>
      </c>
      <c r="G45" s="15">
        <v>20</v>
      </c>
      <c r="H45" s="16" t="s">
        <v>18</v>
      </c>
      <c r="I45" s="12" t="s">
        <v>25</v>
      </c>
      <c r="J45" s="279" t="s">
        <v>192</v>
      </c>
      <c r="K45" s="277"/>
      <c r="L45" s="277"/>
      <c r="M45" s="276" t="s">
        <v>192</v>
      </c>
      <c r="N45" s="278"/>
      <c r="O45" s="278"/>
      <c r="P45" s="276" t="s">
        <v>192</v>
      </c>
      <c r="Q45" s="277"/>
      <c r="R45" s="277"/>
      <c r="S45" s="67"/>
      <c r="T45" s="274" t="s">
        <v>234</v>
      </c>
      <c r="U45" s="274"/>
      <c r="V45" s="274" t="s">
        <v>9</v>
      </c>
      <c r="W45" s="274"/>
      <c r="X45" s="274"/>
      <c r="Y45" s="274" t="s">
        <v>9</v>
      </c>
      <c r="Z45" s="274"/>
      <c r="AA45" s="274"/>
      <c r="AB45" s="274" t="s">
        <v>9</v>
      </c>
      <c r="AC45" s="274"/>
      <c r="AD45" s="101"/>
      <c r="AF45" s="14" t="s">
        <v>25</v>
      </c>
    </row>
    <row r="46" spans="1:32" s="35" customFormat="1" ht="22.5" customHeight="1">
      <c r="A46" s="2"/>
      <c r="B46" s="259"/>
      <c r="C46" s="284"/>
      <c r="D46" s="15">
        <v>20</v>
      </c>
      <c r="E46" s="16" t="s">
        <v>18</v>
      </c>
      <c r="F46" s="9" t="s">
        <v>21</v>
      </c>
      <c r="G46" s="15">
        <v>30</v>
      </c>
      <c r="H46" s="16" t="s">
        <v>18</v>
      </c>
      <c r="I46" s="12" t="s">
        <v>26</v>
      </c>
      <c r="J46" s="279">
        <v>1</v>
      </c>
      <c r="K46" s="277"/>
      <c r="L46" s="277"/>
      <c r="M46" s="276" t="s">
        <v>192</v>
      </c>
      <c r="N46" s="278"/>
      <c r="O46" s="278"/>
      <c r="P46" s="276" t="s">
        <v>192</v>
      </c>
      <c r="Q46" s="277"/>
      <c r="R46" s="277"/>
      <c r="S46" s="67"/>
      <c r="T46" s="274" t="s">
        <v>234</v>
      </c>
      <c r="U46" s="274"/>
      <c r="V46" s="274" t="s">
        <v>9</v>
      </c>
      <c r="W46" s="274"/>
      <c r="X46" s="274"/>
      <c r="Y46" s="274" t="s">
        <v>9</v>
      </c>
      <c r="Z46" s="274"/>
      <c r="AA46" s="274"/>
      <c r="AB46" s="274">
        <v>1</v>
      </c>
      <c r="AC46" s="275"/>
      <c r="AD46" s="101"/>
      <c r="AF46" s="14" t="s">
        <v>26</v>
      </c>
    </row>
    <row r="47" spans="1:32" s="35" customFormat="1" ht="22.5" customHeight="1">
      <c r="A47" s="2"/>
      <c r="B47" s="259"/>
      <c r="C47" s="284"/>
      <c r="D47" s="15">
        <v>30</v>
      </c>
      <c r="E47" s="16" t="s">
        <v>18</v>
      </c>
      <c r="F47" s="9" t="s">
        <v>21</v>
      </c>
      <c r="G47" s="15">
        <v>50</v>
      </c>
      <c r="H47" s="16" t="s">
        <v>18</v>
      </c>
      <c r="I47" s="12" t="s">
        <v>27</v>
      </c>
      <c r="J47" s="279">
        <v>1</v>
      </c>
      <c r="K47" s="277"/>
      <c r="L47" s="277"/>
      <c r="M47" s="276" t="s">
        <v>192</v>
      </c>
      <c r="N47" s="278"/>
      <c r="O47" s="278"/>
      <c r="P47" s="276" t="s">
        <v>192</v>
      </c>
      <c r="Q47" s="277"/>
      <c r="R47" s="277"/>
      <c r="S47" s="67"/>
      <c r="T47" s="274" t="s">
        <v>234</v>
      </c>
      <c r="U47" s="274"/>
      <c r="V47" s="274" t="s">
        <v>9</v>
      </c>
      <c r="W47" s="274"/>
      <c r="X47" s="274"/>
      <c r="Y47" s="274" t="s">
        <v>9</v>
      </c>
      <c r="Z47" s="274"/>
      <c r="AA47" s="274"/>
      <c r="AB47" s="274">
        <v>1</v>
      </c>
      <c r="AC47" s="275"/>
      <c r="AD47" s="101"/>
      <c r="AF47" s="14" t="s">
        <v>27</v>
      </c>
    </row>
    <row r="48" spans="1:32" s="35" customFormat="1" ht="22.5" customHeight="1">
      <c r="A48" s="2"/>
      <c r="B48" s="259"/>
      <c r="C48" s="284"/>
      <c r="D48" s="15">
        <v>50</v>
      </c>
      <c r="E48" s="16" t="s">
        <v>18</v>
      </c>
      <c r="F48" s="9" t="s">
        <v>21</v>
      </c>
      <c r="G48" s="15">
        <v>100</v>
      </c>
      <c r="H48" s="16" t="s">
        <v>18</v>
      </c>
      <c r="I48" s="12" t="s">
        <v>28</v>
      </c>
      <c r="J48" s="279" t="s">
        <v>192</v>
      </c>
      <c r="K48" s="277"/>
      <c r="L48" s="277"/>
      <c r="M48" s="276" t="s">
        <v>192</v>
      </c>
      <c r="N48" s="278"/>
      <c r="O48" s="278"/>
      <c r="P48" s="276" t="s">
        <v>192</v>
      </c>
      <c r="Q48" s="277"/>
      <c r="R48" s="277"/>
      <c r="S48" s="67"/>
      <c r="T48" s="274" t="s">
        <v>234</v>
      </c>
      <c r="U48" s="274"/>
      <c r="V48" s="274" t="s">
        <v>9</v>
      </c>
      <c r="W48" s="274"/>
      <c r="X48" s="274"/>
      <c r="Y48" s="274" t="s">
        <v>9</v>
      </c>
      <c r="Z48" s="274"/>
      <c r="AA48" s="274"/>
      <c r="AB48" s="274" t="s">
        <v>9</v>
      </c>
      <c r="AC48" s="274"/>
      <c r="AD48" s="101"/>
      <c r="AF48" s="14" t="s">
        <v>28</v>
      </c>
    </row>
    <row r="49" spans="1:32" s="35" customFormat="1" ht="8.25" customHeight="1">
      <c r="A49" s="2"/>
      <c r="B49" s="9"/>
      <c r="C49" s="9"/>
      <c r="D49" s="9"/>
      <c r="E49" s="9"/>
      <c r="F49" s="9"/>
      <c r="G49" s="9"/>
      <c r="H49" s="9"/>
      <c r="I49" s="10"/>
      <c r="J49" s="66"/>
      <c r="K49" s="67"/>
      <c r="L49" s="67"/>
      <c r="M49" s="67"/>
      <c r="N49" s="67"/>
      <c r="O49" s="67"/>
      <c r="P49" s="67"/>
      <c r="Q49" s="67"/>
      <c r="R49" s="67"/>
      <c r="S49" s="67"/>
      <c r="T49" s="1"/>
      <c r="U49" s="1"/>
      <c r="V49" s="1"/>
      <c r="W49" s="1"/>
      <c r="X49" s="1"/>
      <c r="Y49" s="1"/>
      <c r="Z49" s="1"/>
      <c r="AA49" s="1"/>
      <c r="AB49" s="1"/>
      <c r="AC49" s="1"/>
      <c r="AD49" s="101"/>
      <c r="AF49" s="9"/>
    </row>
    <row r="50" spans="1:32" s="35" customFormat="1" ht="22.5" customHeight="1">
      <c r="A50" s="2"/>
      <c r="B50" s="171" t="s">
        <v>29</v>
      </c>
      <c r="C50" s="171"/>
      <c r="D50" s="171"/>
      <c r="E50" s="171"/>
      <c r="F50" s="171"/>
      <c r="G50" s="171"/>
      <c r="H50" s="171"/>
      <c r="I50" s="12" t="s">
        <v>30</v>
      </c>
      <c r="J50" s="279" t="s">
        <v>192</v>
      </c>
      <c r="K50" s="277"/>
      <c r="L50" s="277"/>
      <c r="M50" s="276" t="s">
        <v>192</v>
      </c>
      <c r="N50" s="277"/>
      <c r="O50" s="277"/>
      <c r="P50" s="276" t="s">
        <v>192</v>
      </c>
      <c r="Q50" s="277"/>
      <c r="R50" s="277"/>
      <c r="S50" s="67"/>
      <c r="T50" s="274" t="s">
        <v>234</v>
      </c>
      <c r="U50" s="274"/>
      <c r="V50" s="274" t="s">
        <v>9</v>
      </c>
      <c r="W50" s="274"/>
      <c r="X50" s="274"/>
      <c r="Y50" s="274" t="s">
        <v>9</v>
      </c>
      <c r="Z50" s="274"/>
      <c r="AA50" s="274"/>
      <c r="AB50" s="274" t="s">
        <v>9</v>
      </c>
      <c r="AC50" s="274"/>
      <c r="AD50" s="101"/>
      <c r="AF50" s="14" t="s">
        <v>30</v>
      </c>
    </row>
    <row r="51" spans="1:32" s="35" customFormat="1" ht="22.5" customHeight="1">
      <c r="A51" s="2"/>
      <c r="B51" s="171" t="s">
        <v>31</v>
      </c>
      <c r="C51" s="171"/>
      <c r="D51" s="171"/>
      <c r="E51" s="171"/>
      <c r="F51" s="171"/>
      <c r="G51" s="171"/>
      <c r="H51" s="171"/>
      <c r="I51" s="12" t="s">
        <v>32</v>
      </c>
      <c r="J51" s="279">
        <v>4</v>
      </c>
      <c r="K51" s="277"/>
      <c r="L51" s="277"/>
      <c r="M51" s="276" t="s">
        <v>192</v>
      </c>
      <c r="N51" s="277"/>
      <c r="O51" s="277"/>
      <c r="P51" s="276">
        <v>2</v>
      </c>
      <c r="Q51" s="278"/>
      <c r="R51" s="278"/>
      <c r="S51" s="67"/>
      <c r="T51" s="274">
        <v>2</v>
      </c>
      <c r="U51" s="274"/>
      <c r="V51" s="274" t="s">
        <v>9</v>
      </c>
      <c r="W51" s="274"/>
      <c r="X51" s="274"/>
      <c r="Y51" s="274" t="s">
        <v>9</v>
      </c>
      <c r="Z51" s="274"/>
      <c r="AA51" s="274"/>
      <c r="AB51" s="274" t="s">
        <v>9</v>
      </c>
      <c r="AC51" s="274"/>
      <c r="AD51" s="101"/>
      <c r="AF51" s="14" t="s">
        <v>32</v>
      </c>
    </row>
    <row r="52" spans="1:32" s="35" customFormat="1" ht="22.5" customHeight="1" thickBot="1">
      <c r="A52" s="20"/>
      <c r="B52" s="171" t="s">
        <v>33</v>
      </c>
      <c r="C52" s="171"/>
      <c r="D52" s="171"/>
      <c r="E52" s="171"/>
      <c r="F52" s="171"/>
      <c r="G52" s="171"/>
      <c r="H52" s="171"/>
      <c r="I52" s="12" t="s">
        <v>34</v>
      </c>
      <c r="J52" s="279" t="s">
        <v>192</v>
      </c>
      <c r="K52" s="277"/>
      <c r="L52" s="277"/>
      <c r="M52" s="276" t="s">
        <v>192</v>
      </c>
      <c r="N52" s="277"/>
      <c r="O52" s="277"/>
      <c r="P52" s="276" t="s">
        <v>192</v>
      </c>
      <c r="Q52" s="277"/>
      <c r="R52" s="277"/>
      <c r="S52" s="67"/>
      <c r="T52" s="274" t="s">
        <v>234</v>
      </c>
      <c r="U52" s="274"/>
      <c r="V52" s="274" t="s">
        <v>9</v>
      </c>
      <c r="W52" s="274"/>
      <c r="X52" s="274"/>
      <c r="Y52" s="274" t="s">
        <v>9</v>
      </c>
      <c r="Z52" s="274"/>
      <c r="AA52" s="274"/>
      <c r="AB52" s="274" t="s">
        <v>9</v>
      </c>
      <c r="AC52" s="274"/>
      <c r="AD52" s="101"/>
      <c r="AF52" s="14" t="s">
        <v>34</v>
      </c>
    </row>
    <row r="53" spans="2:33" ht="22.5" customHeight="1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9"/>
      <c r="T53" s="17"/>
      <c r="U53" s="17"/>
      <c r="V53" s="17"/>
      <c r="W53" s="17"/>
      <c r="X53" s="17"/>
      <c r="Y53" s="17"/>
      <c r="Z53" s="17"/>
      <c r="AA53" s="17"/>
      <c r="AB53" s="17"/>
      <c r="AC53" s="223" t="s">
        <v>232</v>
      </c>
      <c r="AD53" s="168"/>
      <c r="AE53" s="168"/>
      <c r="AF53" s="168"/>
      <c r="AG53" s="168"/>
    </row>
    <row r="54" spans="30:33" ht="22.5" customHeight="1">
      <c r="AD54" s="182" t="s">
        <v>35</v>
      </c>
      <c r="AE54" s="183"/>
      <c r="AF54" s="183"/>
      <c r="AG54" s="183"/>
    </row>
  </sheetData>
  <sheetProtection/>
  <mergeCells count="264">
    <mergeCell ref="X10:Y10"/>
    <mergeCell ref="AA10:AB10"/>
    <mergeCell ref="L10:M10"/>
    <mergeCell ref="O10:P10"/>
    <mergeCell ref="U10:V10"/>
    <mergeCell ref="L21:M21"/>
    <mergeCell ref="L22:M22"/>
    <mergeCell ref="B24:H24"/>
    <mergeCell ref="E10:F10"/>
    <mergeCell ref="AA8:AB8"/>
    <mergeCell ref="AA12:AB12"/>
    <mergeCell ref="AA13:AB13"/>
    <mergeCell ref="AA14:AB14"/>
    <mergeCell ref="AA11:AB11"/>
    <mergeCell ref="AB39:AC39"/>
    <mergeCell ref="AB40:AC40"/>
    <mergeCell ref="E37:F37"/>
    <mergeCell ref="J37:L37"/>
    <mergeCell ref="M37:O37"/>
    <mergeCell ref="P37:R37"/>
    <mergeCell ref="T37:U37"/>
    <mergeCell ref="V37:X37"/>
    <mergeCell ref="B39:H39"/>
    <mergeCell ref="C40:C48"/>
    <mergeCell ref="AC30:AG30"/>
    <mergeCell ref="AD31:AG31"/>
    <mergeCell ref="Y37:AA37"/>
    <mergeCell ref="AB37:AC37"/>
    <mergeCell ref="AD33:AE33"/>
    <mergeCell ref="AB33:AC33"/>
    <mergeCell ref="AD54:AG54"/>
    <mergeCell ref="AC53:AG53"/>
    <mergeCell ref="L4:M4"/>
    <mergeCell ref="J31:L31"/>
    <mergeCell ref="M31:O31"/>
    <mergeCell ref="P31:R31"/>
    <mergeCell ref="L17:M17"/>
    <mergeCell ref="L18:M18"/>
    <mergeCell ref="L19:M19"/>
    <mergeCell ref="L20:M20"/>
    <mergeCell ref="X4:Y4"/>
    <mergeCell ref="L11:M11"/>
    <mergeCell ref="L12:M12"/>
    <mergeCell ref="L13:M13"/>
    <mergeCell ref="U11:V11"/>
    <mergeCell ref="U12:V12"/>
    <mergeCell ref="U13:V13"/>
    <mergeCell ref="X11:Y11"/>
    <mergeCell ref="X12:Y12"/>
    <mergeCell ref="X13:Y13"/>
    <mergeCell ref="AC2:AG2"/>
    <mergeCell ref="E35:F35"/>
    <mergeCell ref="B29:R29"/>
    <mergeCell ref="T29:AG29"/>
    <mergeCell ref="T31:U31"/>
    <mergeCell ref="V31:X31"/>
    <mergeCell ref="Y31:AA31"/>
    <mergeCell ref="AB31:AC31"/>
    <mergeCell ref="D13:H13"/>
    <mergeCell ref="B14:B21"/>
    <mergeCell ref="AD27:AG27"/>
    <mergeCell ref="B1:R1"/>
    <mergeCell ref="T1:AG1"/>
    <mergeCell ref="AD6:AE6"/>
    <mergeCell ref="AD3:AG4"/>
    <mergeCell ref="AC26:AG26"/>
    <mergeCell ref="X3:Y3"/>
    <mergeCell ref="B23:H23"/>
    <mergeCell ref="Z3:Z4"/>
    <mergeCell ref="AA3:AB4"/>
    <mergeCell ref="J35:L35"/>
    <mergeCell ref="M35:O35"/>
    <mergeCell ref="T35:U35"/>
    <mergeCell ref="J3:J4"/>
    <mergeCell ref="K3:M3"/>
    <mergeCell ref="N3:N4"/>
    <mergeCell ref="O3:P4"/>
    <mergeCell ref="L14:M14"/>
    <mergeCell ref="L15:M15"/>
    <mergeCell ref="L16:M16"/>
    <mergeCell ref="L8:M8"/>
    <mergeCell ref="O8:P8"/>
    <mergeCell ref="U8:V8"/>
    <mergeCell ref="Q3:R3"/>
    <mergeCell ref="T3:T4"/>
    <mergeCell ref="U3:V4"/>
    <mergeCell ref="L6:M6"/>
    <mergeCell ref="O6:P6"/>
    <mergeCell ref="U6:V6"/>
    <mergeCell ref="W3:W4"/>
    <mergeCell ref="X8:Y8"/>
    <mergeCell ref="L23:M23"/>
    <mergeCell ref="L24:M24"/>
    <mergeCell ref="O22:P22"/>
    <mergeCell ref="O23:P23"/>
    <mergeCell ref="U14:V14"/>
    <mergeCell ref="U15:V15"/>
    <mergeCell ref="U16:V16"/>
    <mergeCell ref="U17:V17"/>
    <mergeCell ref="L25:M25"/>
    <mergeCell ref="O11:P11"/>
    <mergeCell ref="O12:P12"/>
    <mergeCell ref="O13:P13"/>
    <mergeCell ref="O14:P14"/>
    <mergeCell ref="O15:P15"/>
    <mergeCell ref="O16:P16"/>
    <mergeCell ref="O17:P17"/>
    <mergeCell ref="O20:P20"/>
    <mergeCell ref="O21:P21"/>
    <mergeCell ref="O24:P24"/>
    <mergeCell ref="O25:P25"/>
    <mergeCell ref="U18:V18"/>
    <mergeCell ref="U19:V19"/>
    <mergeCell ref="U20:V20"/>
    <mergeCell ref="U21:V21"/>
    <mergeCell ref="O18:P18"/>
    <mergeCell ref="O19:P19"/>
    <mergeCell ref="U23:V23"/>
    <mergeCell ref="U25:V25"/>
    <mergeCell ref="X20:Y20"/>
    <mergeCell ref="X18:Y18"/>
    <mergeCell ref="X19:Y19"/>
    <mergeCell ref="U24:V24"/>
    <mergeCell ref="U22:V22"/>
    <mergeCell ref="X25:Y25"/>
    <mergeCell ref="AA21:AB21"/>
    <mergeCell ref="X21:Y21"/>
    <mergeCell ref="X22:Y22"/>
    <mergeCell ref="X23:Y23"/>
    <mergeCell ref="X24:Y24"/>
    <mergeCell ref="AA25:AB25"/>
    <mergeCell ref="P35:R35"/>
    <mergeCell ref="V35:X35"/>
    <mergeCell ref="Y35:AA35"/>
    <mergeCell ref="AB35:AC35"/>
    <mergeCell ref="X6:Y6"/>
    <mergeCell ref="AA16:AB16"/>
    <mergeCell ref="AA17:AB17"/>
    <mergeCell ref="AA18:AB18"/>
    <mergeCell ref="AA6:AB6"/>
    <mergeCell ref="X16:Y16"/>
    <mergeCell ref="X17:Y17"/>
    <mergeCell ref="AA15:AB15"/>
    <mergeCell ref="X14:Y14"/>
    <mergeCell ref="X15:Y15"/>
    <mergeCell ref="AA19:AB19"/>
    <mergeCell ref="AA22:AB22"/>
    <mergeCell ref="AA23:AB23"/>
    <mergeCell ref="AA24:AB24"/>
    <mergeCell ref="AA20:AB20"/>
    <mergeCell ref="A33:C33"/>
    <mergeCell ref="E33:F33"/>
    <mergeCell ref="G33:I33"/>
    <mergeCell ref="Y33:AA33"/>
    <mergeCell ref="M33:O33"/>
    <mergeCell ref="P33:R33"/>
    <mergeCell ref="T33:U33"/>
    <mergeCell ref="V33:X33"/>
    <mergeCell ref="J33:L33"/>
    <mergeCell ref="A31:I31"/>
    <mergeCell ref="A3:I4"/>
    <mergeCell ref="A6:C6"/>
    <mergeCell ref="E6:F6"/>
    <mergeCell ref="E8:F8"/>
    <mergeCell ref="G6:I6"/>
    <mergeCell ref="B25:H25"/>
    <mergeCell ref="F14:H14"/>
    <mergeCell ref="C13:C21"/>
    <mergeCell ref="B12:H12"/>
    <mergeCell ref="D40:H40"/>
    <mergeCell ref="B41:B48"/>
    <mergeCell ref="F41:H41"/>
    <mergeCell ref="B50:H50"/>
    <mergeCell ref="B51:H51"/>
    <mergeCell ref="B52:H52"/>
    <mergeCell ref="J39:L39"/>
    <mergeCell ref="J40:L40"/>
    <mergeCell ref="J41:L41"/>
    <mergeCell ref="J42:L42"/>
    <mergeCell ref="J43:L43"/>
    <mergeCell ref="J44:L44"/>
    <mergeCell ref="J45:L45"/>
    <mergeCell ref="J46:L46"/>
    <mergeCell ref="J47:L47"/>
    <mergeCell ref="J48:L48"/>
    <mergeCell ref="J50:L50"/>
    <mergeCell ref="J51:L51"/>
    <mergeCell ref="J52:L52"/>
    <mergeCell ref="M39:O39"/>
    <mergeCell ref="M40:O40"/>
    <mergeCell ref="M41:O41"/>
    <mergeCell ref="M42:O42"/>
    <mergeCell ref="M43:O43"/>
    <mergeCell ref="M44:O44"/>
    <mergeCell ref="M45:O45"/>
    <mergeCell ref="M46:O46"/>
    <mergeCell ref="M47:O47"/>
    <mergeCell ref="M48:O48"/>
    <mergeCell ref="M50:O50"/>
    <mergeCell ref="M51:O51"/>
    <mergeCell ref="M52:O52"/>
    <mergeCell ref="P39:R39"/>
    <mergeCell ref="P40:R40"/>
    <mergeCell ref="P41:R41"/>
    <mergeCell ref="P42:R42"/>
    <mergeCell ref="P43:R43"/>
    <mergeCell ref="P44:R44"/>
    <mergeCell ref="P45:R45"/>
    <mergeCell ref="P46:R46"/>
    <mergeCell ref="P47:R47"/>
    <mergeCell ref="P48:R48"/>
    <mergeCell ref="P50:R50"/>
    <mergeCell ref="P51:R51"/>
    <mergeCell ref="P52:R52"/>
    <mergeCell ref="T39:U39"/>
    <mergeCell ref="V39:X39"/>
    <mergeCell ref="Y39:AA39"/>
    <mergeCell ref="T40:U40"/>
    <mergeCell ref="V40:X40"/>
    <mergeCell ref="Y40:AA40"/>
    <mergeCell ref="Y43:AA43"/>
    <mergeCell ref="Y45:AA45"/>
    <mergeCell ref="Y47:AA47"/>
    <mergeCell ref="AB41:AC41"/>
    <mergeCell ref="T42:U42"/>
    <mergeCell ref="V42:X42"/>
    <mergeCell ref="Y42:AA42"/>
    <mergeCell ref="AB42:AC42"/>
    <mergeCell ref="T41:U41"/>
    <mergeCell ref="V41:X41"/>
    <mergeCell ref="Y41:AA41"/>
    <mergeCell ref="AB43:AC43"/>
    <mergeCell ref="T44:U44"/>
    <mergeCell ref="V44:X44"/>
    <mergeCell ref="Y44:AA44"/>
    <mergeCell ref="AB44:AC44"/>
    <mergeCell ref="T43:U43"/>
    <mergeCell ref="V43:X43"/>
    <mergeCell ref="AB45:AC45"/>
    <mergeCell ref="T46:U46"/>
    <mergeCell ref="V46:X46"/>
    <mergeCell ref="Y46:AA46"/>
    <mergeCell ref="AB46:AC46"/>
    <mergeCell ref="T45:U45"/>
    <mergeCell ref="V45:X45"/>
    <mergeCell ref="AB47:AC47"/>
    <mergeCell ref="T48:U48"/>
    <mergeCell ref="V48:X48"/>
    <mergeCell ref="Y48:AA48"/>
    <mergeCell ref="AB48:AC48"/>
    <mergeCell ref="T47:U47"/>
    <mergeCell ref="V47:X47"/>
    <mergeCell ref="Y50:AA50"/>
    <mergeCell ref="AB50:AC50"/>
    <mergeCell ref="T51:U51"/>
    <mergeCell ref="V51:X51"/>
    <mergeCell ref="Y51:AA51"/>
    <mergeCell ref="AB51:AC51"/>
    <mergeCell ref="T50:U50"/>
    <mergeCell ref="V50:X50"/>
    <mergeCell ref="T52:U52"/>
    <mergeCell ref="V52:X52"/>
    <mergeCell ref="Y52:AA52"/>
    <mergeCell ref="AB52:AC52"/>
  </mergeCells>
  <printOptions horizontalCentered="1"/>
  <pageMargins left="0.5905511811023623" right="0.5905511811023623" top="0.3937007874015748" bottom="0.3937007874015748" header="0.5118110236220472" footer="0.5118110236220472"/>
  <pageSetup fitToWidth="2" horizontalDpi="300" verticalDpi="300" orientation="portrait" paperSize="9" scale="78" r:id="rId2"/>
  <colBreaks count="1" manualBreakCount="1">
    <brk id="1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25"/>
  <sheetViews>
    <sheetView tabSelected="1" zoomScale="70" zoomScaleNormal="70" zoomScalePageLayoutView="0" workbookViewId="0" topLeftCell="N1">
      <selection activeCell="AH24" sqref="AH24"/>
    </sheetView>
  </sheetViews>
  <sheetFormatPr defaultColWidth="9.00390625" defaultRowHeight="22.5" customHeight="1"/>
  <cols>
    <col min="1" max="1" width="3.125" style="79" customWidth="1"/>
    <col min="2" max="2" width="3.625" style="79" customWidth="1"/>
    <col min="3" max="3" width="4.625" style="79" customWidth="1"/>
    <col min="4" max="4" width="2.125" style="79" customWidth="1"/>
    <col min="5" max="5" width="3.125" style="79" customWidth="1"/>
    <col min="6" max="6" width="4.625" style="79" customWidth="1"/>
    <col min="7" max="7" width="2.125" style="79" customWidth="1"/>
    <col min="8" max="8" width="1.4921875" style="79" customWidth="1"/>
    <col min="9" max="9" width="8.875" style="79" customWidth="1"/>
    <col min="10" max="16" width="10.625" style="79" customWidth="1"/>
    <col min="17" max="17" width="1.25" style="79" customWidth="1"/>
    <col min="18" max="18" width="3.125" style="79" customWidth="1"/>
    <col min="19" max="19" width="3.625" style="79" customWidth="1"/>
    <col min="20" max="20" width="4.625" style="79" customWidth="1"/>
    <col min="21" max="21" width="2.125" style="79" customWidth="1"/>
    <col min="22" max="22" width="3.125" style="79" customWidth="1"/>
    <col min="23" max="23" width="4.625" style="79" customWidth="1"/>
    <col min="24" max="24" width="2.125" style="79" customWidth="1"/>
    <col min="25" max="25" width="3.375" style="79" customWidth="1"/>
    <col min="26" max="27" width="10.375" style="79" customWidth="1"/>
    <col min="28" max="29" width="5.625" style="79" customWidth="1"/>
    <col min="30" max="31" width="10.375" style="79" customWidth="1"/>
    <col min="32" max="33" width="5.625" style="79" customWidth="1"/>
    <col min="34" max="34" width="10.625" style="79" customWidth="1"/>
    <col min="35" max="35" width="25.00390625" style="79" customWidth="1"/>
    <col min="36" max="16384" width="9.00390625" style="79" customWidth="1"/>
  </cols>
  <sheetData>
    <row r="1" spans="1:35" ht="36.75" customHeight="1">
      <c r="A1" s="205" t="s">
        <v>235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54"/>
      <c r="R1" s="206" t="s">
        <v>202</v>
      </c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</row>
    <row r="2" spans="24:35" ht="22.5" customHeight="1" thickBot="1">
      <c r="X2" s="45"/>
      <c r="Y2" s="45"/>
      <c r="Z2" s="45"/>
      <c r="AA2" s="45"/>
      <c r="AH2" s="179" t="s">
        <v>203</v>
      </c>
      <c r="AI2" s="313"/>
    </row>
    <row r="3" spans="1:35" ht="22.5" customHeight="1">
      <c r="A3" s="310" t="s">
        <v>204</v>
      </c>
      <c r="B3" s="307"/>
      <c r="C3" s="307"/>
      <c r="D3" s="307"/>
      <c r="E3" s="307"/>
      <c r="F3" s="307"/>
      <c r="G3" s="307"/>
      <c r="H3" s="307"/>
      <c r="I3" s="307"/>
      <c r="J3" s="306" t="s">
        <v>205</v>
      </c>
      <c r="K3" s="307"/>
      <c r="L3" s="307"/>
      <c r="M3" s="307"/>
      <c r="N3" s="306" t="s">
        <v>206</v>
      </c>
      <c r="O3" s="307"/>
      <c r="P3" s="308"/>
      <c r="Q3" s="125"/>
      <c r="R3" s="310" t="s">
        <v>207</v>
      </c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18" t="s">
        <v>208</v>
      </c>
    </row>
    <row r="4" spans="1:35" ht="22.5" customHeight="1">
      <c r="A4" s="311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9"/>
      <c r="Q4" s="125"/>
      <c r="R4" s="312" t="s">
        <v>209</v>
      </c>
      <c r="S4" s="303"/>
      <c r="T4" s="303"/>
      <c r="U4" s="303"/>
      <c r="V4" s="303"/>
      <c r="W4" s="303"/>
      <c r="X4" s="303"/>
      <c r="Y4" s="303"/>
      <c r="Z4" s="303"/>
      <c r="AA4" s="302" t="s">
        <v>210</v>
      </c>
      <c r="AB4" s="303"/>
      <c r="AC4" s="303"/>
      <c r="AD4" s="303"/>
      <c r="AE4" s="305" t="s">
        <v>211</v>
      </c>
      <c r="AF4" s="305"/>
      <c r="AG4" s="305"/>
      <c r="AH4" s="305"/>
      <c r="AI4" s="319"/>
    </row>
    <row r="5" spans="1:35" ht="22.5" customHeight="1">
      <c r="A5" s="311"/>
      <c r="B5" s="303"/>
      <c r="C5" s="303"/>
      <c r="D5" s="303"/>
      <c r="E5" s="303"/>
      <c r="F5" s="303"/>
      <c r="G5" s="303"/>
      <c r="H5" s="303"/>
      <c r="I5" s="303"/>
      <c r="J5" s="126" t="s">
        <v>93</v>
      </c>
      <c r="K5" s="126" t="s">
        <v>212</v>
      </c>
      <c r="L5" s="126" t="s">
        <v>213</v>
      </c>
      <c r="M5" s="126" t="s">
        <v>214</v>
      </c>
      <c r="N5" s="126" t="s">
        <v>93</v>
      </c>
      <c r="O5" s="126" t="s">
        <v>215</v>
      </c>
      <c r="P5" s="127" t="s">
        <v>216</v>
      </c>
      <c r="Q5" s="128"/>
      <c r="R5" s="312" t="s">
        <v>217</v>
      </c>
      <c r="S5" s="303"/>
      <c r="T5" s="303"/>
      <c r="U5" s="303"/>
      <c r="V5" s="303"/>
      <c r="W5" s="303"/>
      <c r="X5" s="302" t="s">
        <v>218</v>
      </c>
      <c r="Y5" s="302"/>
      <c r="Z5" s="302"/>
      <c r="AA5" s="302" t="s">
        <v>217</v>
      </c>
      <c r="AB5" s="303"/>
      <c r="AC5" s="305" t="s">
        <v>219</v>
      </c>
      <c r="AD5" s="305"/>
      <c r="AE5" s="302" t="s">
        <v>217</v>
      </c>
      <c r="AF5" s="303"/>
      <c r="AG5" s="305" t="s">
        <v>219</v>
      </c>
      <c r="AH5" s="305"/>
      <c r="AI5" s="319"/>
    </row>
    <row r="6" spans="1:35" ht="21" customHeight="1">
      <c r="A6" s="140"/>
      <c r="B6" s="140"/>
      <c r="C6" s="140"/>
      <c r="D6" s="140"/>
      <c r="E6" s="140"/>
      <c r="F6" s="140"/>
      <c r="G6" s="140"/>
      <c r="H6" s="140"/>
      <c r="I6" s="138"/>
      <c r="J6" s="128"/>
      <c r="K6" s="128"/>
      <c r="L6" s="128"/>
      <c r="M6" s="128"/>
      <c r="N6" s="128"/>
      <c r="O6" s="128"/>
      <c r="P6" s="128"/>
      <c r="Q6" s="128"/>
      <c r="R6" s="128"/>
      <c r="S6" s="125"/>
      <c r="T6" s="125"/>
      <c r="U6" s="125"/>
      <c r="V6" s="125"/>
      <c r="W6" s="125"/>
      <c r="X6" s="128"/>
      <c r="Y6" s="128"/>
      <c r="Z6" s="128"/>
      <c r="AA6" s="128"/>
      <c r="AB6" s="125"/>
      <c r="AC6" s="45"/>
      <c r="AD6" s="45"/>
      <c r="AE6" s="128"/>
      <c r="AF6" s="125"/>
      <c r="AG6" s="45"/>
      <c r="AH6" s="45"/>
      <c r="AI6" s="141"/>
    </row>
    <row r="7" spans="1:35" ht="25.5" customHeight="1">
      <c r="A7" s="224" t="s">
        <v>90</v>
      </c>
      <c r="B7" s="314"/>
      <c r="C7" s="314"/>
      <c r="D7" s="315" t="s">
        <v>230</v>
      </c>
      <c r="E7" s="315"/>
      <c r="F7" s="139" t="s">
        <v>231</v>
      </c>
      <c r="G7" s="316" t="s">
        <v>229</v>
      </c>
      <c r="H7" s="316"/>
      <c r="I7" s="142"/>
      <c r="J7" s="47">
        <v>5</v>
      </c>
      <c r="K7" s="47">
        <v>5</v>
      </c>
      <c r="L7" s="100" t="s">
        <v>9</v>
      </c>
      <c r="M7" s="100" t="s">
        <v>9</v>
      </c>
      <c r="N7" s="47">
        <v>12</v>
      </c>
      <c r="O7" s="47">
        <v>10</v>
      </c>
      <c r="P7" s="47">
        <v>2</v>
      </c>
      <c r="Q7" s="47"/>
      <c r="R7" s="176">
        <v>96</v>
      </c>
      <c r="S7" s="176"/>
      <c r="T7" s="176"/>
      <c r="U7" s="176"/>
      <c r="V7" s="176"/>
      <c r="W7" s="176"/>
      <c r="X7" s="176">
        <v>63</v>
      </c>
      <c r="Y7" s="176"/>
      <c r="Z7" s="176"/>
      <c r="AA7" s="176">
        <v>96</v>
      </c>
      <c r="AB7" s="304"/>
      <c r="AC7" s="176">
        <v>63</v>
      </c>
      <c r="AD7" s="304"/>
      <c r="AE7" s="176" t="s">
        <v>9</v>
      </c>
      <c r="AF7" s="304"/>
      <c r="AG7" s="176" t="s">
        <v>9</v>
      </c>
      <c r="AH7" s="317"/>
      <c r="AI7" s="132" t="s">
        <v>238</v>
      </c>
    </row>
    <row r="8" spans="1:35" s="35" customFormat="1" ht="21.75" customHeight="1">
      <c r="A8" s="89"/>
      <c r="B8" s="88"/>
      <c r="C8" s="88"/>
      <c r="D8" s="88"/>
      <c r="E8" s="88"/>
      <c r="F8" s="88"/>
      <c r="G8" s="88"/>
      <c r="H8" s="88"/>
      <c r="I8" s="136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129"/>
      <c r="AC8" s="93"/>
      <c r="AD8" s="129"/>
      <c r="AE8" s="93"/>
      <c r="AF8" s="129"/>
      <c r="AG8" s="93"/>
      <c r="AH8" s="129"/>
      <c r="AI8" s="137"/>
    </row>
    <row r="9" spans="1:35" s="35" customFormat="1" ht="25.5" customHeight="1">
      <c r="A9" s="89"/>
      <c r="B9" s="88"/>
      <c r="C9" s="88"/>
      <c r="D9" s="321" t="s">
        <v>130</v>
      </c>
      <c r="E9" s="321"/>
      <c r="F9" s="143" t="s">
        <v>83</v>
      </c>
      <c r="G9" s="88"/>
      <c r="H9" s="88"/>
      <c r="I9" s="136"/>
      <c r="J9" s="93">
        <v>3</v>
      </c>
      <c r="K9" s="93">
        <v>3</v>
      </c>
      <c r="L9" s="100" t="s">
        <v>9</v>
      </c>
      <c r="M9" s="100" t="s">
        <v>9</v>
      </c>
      <c r="N9" s="93">
        <v>16</v>
      </c>
      <c r="O9" s="93">
        <v>7</v>
      </c>
      <c r="P9" s="93">
        <v>9</v>
      </c>
      <c r="Q9" s="93"/>
      <c r="R9" s="178">
        <v>60</v>
      </c>
      <c r="S9" s="178"/>
      <c r="T9" s="178"/>
      <c r="U9" s="178"/>
      <c r="V9" s="178"/>
      <c r="W9" s="178"/>
      <c r="X9" s="178">
        <v>60</v>
      </c>
      <c r="Y9" s="178"/>
      <c r="Z9" s="178"/>
      <c r="AA9" s="178" t="s">
        <v>257</v>
      </c>
      <c r="AB9" s="301"/>
      <c r="AC9" s="178">
        <v>8</v>
      </c>
      <c r="AD9" s="301"/>
      <c r="AE9" s="178" t="s">
        <v>257</v>
      </c>
      <c r="AF9" s="301"/>
      <c r="AG9" s="178">
        <v>52</v>
      </c>
      <c r="AH9" s="301"/>
      <c r="AI9" s="137" t="s">
        <v>239</v>
      </c>
    </row>
    <row r="10" spans="1:35" ht="21" customHeight="1">
      <c r="A10" s="45"/>
      <c r="B10" s="130"/>
      <c r="C10" s="45"/>
      <c r="D10" s="45"/>
      <c r="E10" s="45"/>
      <c r="F10" s="45"/>
      <c r="G10" s="45"/>
      <c r="H10" s="55"/>
      <c r="I10" s="131"/>
      <c r="J10" s="47"/>
      <c r="K10" s="47"/>
      <c r="L10" s="47"/>
      <c r="M10" s="47"/>
      <c r="N10" s="47"/>
      <c r="O10" s="47"/>
      <c r="P10" s="47"/>
      <c r="Q10" s="47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304"/>
      <c r="AC10" s="324"/>
      <c r="AD10" s="324"/>
      <c r="AE10" s="324"/>
      <c r="AF10" s="324"/>
      <c r="AG10" s="324"/>
      <c r="AH10" s="324"/>
      <c r="AI10" s="132"/>
    </row>
    <row r="11" spans="2:35" ht="22.5" customHeight="1">
      <c r="B11" s="320" t="s">
        <v>220</v>
      </c>
      <c r="C11" s="320"/>
      <c r="D11" s="320"/>
      <c r="E11" s="320"/>
      <c r="F11" s="320"/>
      <c r="G11" s="320"/>
      <c r="H11" s="320"/>
      <c r="I11" s="131"/>
      <c r="J11" s="47" t="str">
        <f>IF((SUM(K11:M11))=0,"－",(SUM(K11:M11)))</f>
        <v>－</v>
      </c>
      <c r="K11" s="100" t="s">
        <v>9</v>
      </c>
      <c r="L11" s="100" t="s">
        <v>9</v>
      </c>
      <c r="M11" s="100" t="s">
        <v>9</v>
      </c>
      <c r="N11" s="47" t="str">
        <f>IF((SUM(O11:P11))=0,"－",(SUM(O11:P11)))</f>
        <v>－</v>
      </c>
      <c r="O11" s="100" t="s">
        <v>234</v>
      </c>
      <c r="P11" s="100" t="s">
        <v>9</v>
      </c>
      <c r="Q11" s="100"/>
      <c r="R11" s="176" t="str">
        <f>IF((SUM(AA11,AE11))=0,"－",(SUM(AA11,AE11)))</f>
        <v>－</v>
      </c>
      <c r="S11" s="176"/>
      <c r="T11" s="176"/>
      <c r="U11" s="176"/>
      <c r="V11" s="176"/>
      <c r="W11" s="176"/>
      <c r="X11" s="176" t="str">
        <f>IF((SUM(AC11,AG11))=0,"－",(SUM(AC11,AG11)))</f>
        <v>－</v>
      </c>
      <c r="Y11" s="176"/>
      <c r="Z11" s="176"/>
      <c r="AA11" s="176" t="s">
        <v>9</v>
      </c>
      <c r="AB11" s="304"/>
      <c r="AC11" s="176" t="s">
        <v>9</v>
      </c>
      <c r="AD11" s="304"/>
      <c r="AE11" s="176" t="s">
        <v>9</v>
      </c>
      <c r="AF11" s="304"/>
      <c r="AG11" s="176" t="s">
        <v>9</v>
      </c>
      <c r="AH11" s="317"/>
      <c r="AI11" s="137" t="s">
        <v>220</v>
      </c>
    </row>
    <row r="12" spans="1:35" ht="22.5" customHeight="1">
      <c r="A12" s="45"/>
      <c r="B12" s="130"/>
      <c r="C12" s="55"/>
      <c r="D12" s="55"/>
      <c r="E12" s="322" t="s">
        <v>221</v>
      </c>
      <c r="F12" s="322"/>
      <c r="G12" s="322"/>
      <c r="H12" s="322"/>
      <c r="I12" s="323"/>
      <c r="J12" s="47" t="str">
        <f>IF((SUM(K12:M12))=0,"－",(SUM(K12:M12)))</f>
        <v>－</v>
      </c>
      <c r="K12" s="100" t="s">
        <v>9</v>
      </c>
      <c r="L12" s="100" t="s">
        <v>9</v>
      </c>
      <c r="M12" s="100" t="s">
        <v>9</v>
      </c>
      <c r="N12" s="47" t="str">
        <f>IF((SUM(O12:P12))=0,"－",(SUM(O12:P12)))</f>
        <v>－</v>
      </c>
      <c r="O12" s="100" t="s">
        <v>234</v>
      </c>
      <c r="P12" s="100" t="s">
        <v>9</v>
      </c>
      <c r="Q12" s="100"/>
      <c r="R12" s="176" t="str">
        <f>IF((SUM(AA12,AE12))=0,"－",(SUM(AA12,AE12)))</f>
        <v>－</v>
      </c>
      <c r="S12" s="176"/>
      <c r="T12" s="176"/>
      <c r="U12" s="176"/>
      <c r="V12" s="176"/>
      <c r="W12" s="176"/>
      <c r="X12" s="176" t="str">
        <f>IF((SUM(AC12,AG12))=0,"－",(SUM(AC12,AG12)))</f>
        <v>－</v>
      </c>
      <c r="Y12" s="176"/>
      <c r="Z12" s="176"/>
      <c r="AA12" s="176" t="s">
        <v>9</v>
      </c>
      <c r="AB12" s="304"/>
      <c r="AC12" s="176" t="s">
        <v>9</v>
      </c>
      <c r="AD12" s="304"/>
      <c r="AE12" s="176" t="s">
        <v>9</v>
      </c>
      <c r="AF12" s="304"/>
      <c r="AG12" s="176" t="s">
        <v>9</v>
      </c>
      <c r="AH12" s="317"/>
      <c r="AI12" s="132" t="s">
        <v>221</v>
      </c>
    </row>
    <row r="13" spans="1:35" ht="22.5" customHeight="1">
      <c r="A13" s="45"/>
      <c r="B13" s="130"/>
      <c r="C13" s="55"/>
      <c r="D13" s="55"/>
      <c r="E13" s="322" t="s">
        <v>222</v>
      </c>
      <c r="F13" s="322"/>
      <c r="G13" s="322"/>
      <c r="H13" s="322"/>
      <c r="I13" s="323"/>
      <c r="J13" s="47" t="str">
        <f>IF((SUM(K13:M13))=0,"－",(SUM(K13:M13)))</f>
        <v>－</v>
      </c>
      <c r="K13" s="100" t="s">
        <v>9</v>
      </c>
      <c r="L13" s="100" t="s">
        <v>9</v>
      </c>
      <c r="M13" s="100" t="s">
        <v>9</v>
      </c>
      <c r="N13" s="47" t="str">
        <f>IF((SUM(O13:P13))=0,"－",(SUM(O13:P13)))</f>
        <v>－</v>
      </c>
      <c r="O13" s="100" t="s">
        <v>234</v>
      </c>
      <c r="P13" s="100" t="s">
        <v>9</v>
      </c>
      <c r="Q13" s="100"/>
      <c r="R13" s="176" t="str">
        <f>IF((SUM(AA13,AE13))=0,"－",(SUM(AA13,AE13)))</f>
        <v>－</v>
      </c>
      <c r="S13" s="176"/>
      <c r="T13" s="176"/>
      <c r="U13" s="176"/>
      <c r="V13" s="176"/>
      <c r="W13" s="176"/>
      <c r="X13" s="176" t="str">
        <f>IF((SUM(AC13,AG13))=0,"－",(SUM(AC13,AG13)))</f>
        <v>－</v>
      </c>
      <c r="Y13" s="176"/>
      <c r="Z13" s="176"/>
      <c r="AA13" s="176" t="s">
        <v>9</v>
      </c>
      <c r="AB13" s="304"/>
      <c r="AC13" s="176" t="s">
        <v>9</v>
      </c>
      <c r="AD13" s="304"/>
      <c r="AE13" s="176" t="s">
        <v>9</v>
      </c>
      <c r="AF13" s="304"/>
      <c r="AG13" s="176" t="s">
        <v>9</v>
      </c>
      <c r="AH13" s="317"/>
      <c r="AI13" s="132" t="s">
        <v>222</v>
      </c>
    </row>
    <row r="14" spans="1:35" ht="22.5" customHeight="1">
      <c r="A14" s="45"/>
      <c r="B14" s="130"/>
      <c r="C14" s="55"/>
      <c r="D14" s="55"/>
      <c r="E14" s="322" t="s">
        <v>223</v>
      </c>
      <c r="F14" s="322"/>
      <c r="G14" s="322"/>
      <c r="H14" s="322"/>
      <c r="I14" s="323"/>
      <c r="J14" s="47" t="str">
        <f>IF((SUM(K14:M14))=0,"－",(SUM(K14:M14)))</f>
        <v>－</v>
      </c>
      <c r="K14" s="100" t="s">
        <v>9</v>
      </c>
      <c r="L14" s="100" t="s">
        <v>9</v>
      </c>
      <c r="M14" s="100" t="s">
        <v>9</v>
      </c>
      <c r="N14" s="47" t="str">
        <f>IF((SUM(O14:P14))=0,"－",(SUM(O14:P14)))</f>
        <v>－</v>
      </c>
      <c r="O14" s="100" t="s">
        <v>234</v>
      </c>
      <c r="P14" s="100" t="s">
        <v>9</v>
      </c>
      <c r="Q14" s="100"/>
      <c r="R14" s="176" t="str">
        <f>IF((SUM(AA14,AE14))=0,"－",(SUM(AA14,AE14)))</f>
        <v>－</v>
      </c>
      <c r="S14" s="176"/>
      <c r="T14" s="176"/>
      <c r="U14" s="176"/>
      <c r="V14" s="176"/>
      <c r="W14" s="176"/>
      <c r="X14" s="176" t="str">
        <f>IF((SUM(AC14,AG14))=0,"－",(SUM(AC14,AG14)))</f>
        <v>－</v>
      </c>
      <c r="Y14" s="176"/>
      <c r="Z14" s="176"/>
      <c r="AA14" s="176" t="s">
        <v>9</v>
      </c>
      <c r="AB14" s="304"/>
      <c r="AC14" s="176" t="s">
        <v>9</v>
      </c>
      <c r="AD14" s="304"/>
      <c r="AE14" s="176" t="s">
        <v>192</v>
      </c>
      <c r="AF14" s="304"/>
      <c r="AG14" s="176" t="s">
        <v>9</v>
      </c>
      <c r="AH14" s="317"/>
      <c r="AI14" s="132" t="s">
        <v>223</v>
      </c>
    </row>
    <row r="15" spans="1:35" ht="22.5" customHeight="1">
      <c r="A15" s="45"/>
      <c r="B15" s="130"/>
      <c r="C15" s="55"/>
      <c r="D15" s="55"/>
      <c r="E15" s="322" t="s">
        <v>224</v>
      </c>
      <c r="F15" s="322"/>
      <c r="G15" s="322"/>
      <c r="H15" s="322"/>
      <c r="I15" s="323"/>
      <c r="J15" s="47" t="str">
        <f>IF((SUM(K15:M15))=0,"－",(SUM(K15:M15)))</f>
        <v>－</v>
      </c>
      <c r="K15" s="100" t="s">
        <v>9</v>
      </c>
      <c r="L15" s="100" t="s">
        <v>9</v>
      </c>
      <c r="M15" s="100" t="s">
        <v>9</v>
      </c>
      <c r="N15" s="47" t="str">
        <f>IF((SUM(O15:P15))=0,"－",(SUM(O15:P15)))</f>
        <v>－</v>
      </c>
      <c r="O15" s="100" t="s">
        <v>234</v>
      </c>
      <c r="P15" s="100" t="s">
        <v>9</v>
      </c>
      <c r="Q15" s="100"/>
      <c r="R15" s="176" t="str">
        <f>IF((SUM(AA15,AE15))=0,"－",(SUM(AA15,AE15)))</f>
        <v>－</v>
      </c>
      <c r="S15" s="176"/>
      <c r="T15" s="176"/>
      <c r="U15" s="176"/>
      <c r="V15" s="176"/>
      <c r="W15" s="176"/>
      <c r="X15" s="176" t="str">
        <f>IF((SUM(AC15,AG15))=0,"－",(SUM(AC15,AG15)))</f>
        <v>－</v>
      </c>
      <c r="Y15" s="176"/>
      <c r="Z15" s="176"/>
      <c r="AA15" s="176" t="s">
        <v>9</v>
      </c>
      <c r="AB15" s="304"/>
      <c r="AC15" s="176" t="s">
        <v>9</v>
      </c>
      <c r="AD15" s="304"/>
      <c r="AE15" s="176" t="s">
        <v>9</v>
      </c>
      <c r="AF15" s="304"/>
      <c r="AG15" s="176" t="s">
        <v>9</v>
      </c>
      <c r="AH15" s="317"/>
      <c r="AI15" s="132" t="s">
        <v>224</v>
      </c>
    </row>
    <row r="16" spans="1:35" ht="18" customHeight="1">
      <c r="A16" s="45"/>
      <c r="B16" s="130"/>
      <c r="C16" s="55"/>
      <c r="D16" s="55"/>
      <c r="E16" s="45"/>
      <c r="F16" s="55"/>
      <c r="G16" s="55"/>
      <c r="H16" s="55"/>
      <c r="I16" s="131"/>
      <c r="J16" s="47"/>
      <c r="K16" s="47"/>
      <c r="L16" s="47"/>
      <c r="M16" s="47"/>
      <c r="N16" s="47"/>
      <c r="O16" s="47"/>
      <c r="P16" s="47"/>
      <c r="Q16" s="47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304"/>
      <c r="AC16" s="324"/>
      <c r="AD16" s="324"/>
      <c r="AE16" s="324"/>
      <c r="AF16" s="324"/>
      <c r="AG16" s="324"/>
      <c r="AH16" s="324"/>
      <c r="AI16" s="132"/>
    </row>
    <row r="17" spans="2:35" ht="22.5" customHeight="1">
      <c r="B17" s="320" t="s">
        <v>225</v>
      </c>
      <c r="C17" s="320"/>
      <c r="D17" s="320"/>
      <c r="E17" s="320"/>
      <c r="F17" s="320"/>
      <c r="G17" s="320"/>
      <c r="H17" s="320"/>
      <c r="I17" s="131"/>
      <c r="J17" s="47" t="str">
        <f>IF((SUM(K17:M17))=0,"－",(SUM(K17:M17)))</f>
        <v>－</v>
      </c>
      <c r="K17" s="100" t="s">
        <v>9</v>
      </c>
      <c r="L17" s="100" t="s">
        <v>9</v>
      </c>
      <c r="M17" s="100" t="s">
        <v>9</v>
      </c>
      <c r="N17" s="47" t="str">
        <f>IF((SUM(O17:P17))=0,"－",(SUM(O17:P17)))</f>
        <v>－</v>
      </c>
      <c r="O17" s="100" t="s">
        <v>234</v>
      </c>
      <c r="P17" s="100" t="s">
        <v>9</v>
      </c>
      <c r="Q17" s="100"/>
      <c r="R17" s="176" t="str">
        <f>IF((SUM(AA17,AE17))=0,"－",(SUM(AA17,AE17)))</f>
        <v>－</v>
      </c>
      <c r="S17" s="176"/>
      <c r="T17" s="176"/>
      <c r="U17" s="176"/>
      <c r="V17" s="176"/>
      <c r="W17" s="176"/>
      <c r="X17" s="176" t="str">
        <f>IF((SUM(AC17,AG17))=0,"－",(SUM(AC17,AG17)))</f>
        <v>－</v>
      </c>
      <c r="Y17" s="176"/>
      <c r="Z17" s="176"/>
      <c r="AA17" s="176" t="s">
        <v>9</v>
      </c>
      <c r="AB17" s="304"/>
      <c r="AC17" s="176" t="s">
        <v>9</v>
      </c>
      <c r="AD17" s="304"/>
      <c r="AE17" s="176" t="s">
        <v>9</v>
      </c>
      <c r="AF17" s="304"/>
      <c r="AG17" s="176" t="s">
        <v>9</v>
      </c>
      <c r="AH17" s="317"/>
      <c r="AI17" s="137" t="s">
        <v>225</v>
      </c>
    </row>
    <row r="18" spans="1:35" ht="18" customHeight="1">
      <c r="A18" s="45"/>
      <c r="B18" s="45"/>
      <c r="C18" s="45"/>
      <c r="D18" s="45"/>
      <c r="E18" s="45"/>
      <c r="F18" s="45"/>
      <c r="G18" s="45"/>
      <c r="H18" s="45"/>
      <c r="I18" s="131"/>
      <c r="J18" s="47"/>
      <c r="K18" s="47"/>
      <c r="L18" s="47"/>
      <c r="M18" s="47"/>
      <c r="N18" s="47"/>
      <c r="O18" s="47"/>
      <c r="P18" s="47"/>
      <c r="Q18" s="47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304"/>
      <c r="AC18" s="324"/>
      <c r="AD18" s="324"/>
      <c r="AE18" s="324"/>
      <c r="AF18" s="324"/>
      <c r="AG18" s="324"/>
      <c r="AH18" s="324"/>
      <c r="AI18" s="132"/>
    </row>
    <row r="19" spans="2:35" ht="22.5" customHeight="1">
      <c r="B19" s="320" t="s">
        <v>226</v>
      </c>
      <c r="C19" s="320"/>
      <c r="D19" s="320"/>
      <c r="E19" s="320"/>
      <c r="F19" s="320"/>
      <c r="G19" s="320"/>
      <c r="H19" s="320"/>
      <c r="I19" s="131"/>
      <c r="J19" s="47">
        <v>3</v>
      </c>
      <c r="K19" s="47">
        <v>3</v>
      </c>
      <c r="L19" s="100" t="s">
        <v>9</v>
      </c>
      <c r="M19" s="100" t="s">
        <v>9</v>
      </c>
      <c r="N19" s="47">
        <v>16</v>
      </c>
      <c r="O19" s="47">
        <v>7</v>
      </c>
      <c r="P19" s="47">
        <v>9</v>
      </c>
      <c r="Q19" s="47"/>
      <c r="R19" s="176">
        <v>60</v>
      </c>
      <c r="S19" s="176"/>
      <c r="T19" s="176"/>
      <c r="U19" s="176"/>
      <c r="V19" s="176"/>
      <c r="W19" s="176"/>
      <c r="X19" s="176">
        <v>60</v>
      </c>
      <c r="Y19" s="176"/>
      <c r="Z19" s="176"/>
      <c r="AA19" s="176" t="s">
        <v>257</v>
      </c>
      <c r="AB19" s="304"/>
      <c r="AC19" s="176">
        <v>8</v>
      </c>
      <c r="AD19" s="304"/>
      <c r="AE19" s="176" t="s">
        <v>257</v>
      </c>
      <c r="AF19" s="304"/>
      <c r="AG19" s="176">
        <v>52</v>
      </c>
      <c r="AH19" s="304"/>
      <c r="AI19" s="137" t="s">
        <v>226</v>
      </c>
    </row>
    <row r="20" spans="1:35" ht="22.5" customHeight="1">
      <c r="A20" s="45"/>
      <c r="B20" s="45"/>
      <c r="C20" s="45"/>
      <c r="D20" s="45"/>
      <c r="E20" s="322" t="s">
        <v>227</v>
      </c>
      <c r="F20" s="330"/>
      <c r="G20" s="330"/>
      <c r="H20" s="330"/>
      <c r="I20" s="331"/>
      <c r="J20" s="47">
        <v>3</v>
      </c>
      <c r="K20" s="100">
        <v>3</v>
      </c>
      <c r="L20" s="100" t="s">
        <v>9</v>
      </c>
      <c r="M20" s="100" t="s">
        <v>9</v>
      </c>
      <c r="N20" s="47">
        <v>16</v>
      </c>
      <c r="O20" s="100">
        <v>7</v>
      </c>
      <c r="P20" s="100">
        <v>9</v>
      </c>
      <c r="Q20" s="100"/>
      <c r="R20" s="176">
        <v>60</v>
      </c>
      <c r="S20" s="176"/>
      <c r="T20" s="176"/>
      <c r="U20" s="176"/>
      <c r="V20" s="176"/>
      <c r="W20" s="176"/>
      <c r="X20" s="176">
        <v>60</v>
      </c>
      <c r="Y20" s="176"/>
      <c r="Z20" s="176"/>
      <c r="AA20" s="176" t="s">
        <v>258</v>
      </c>
      <c r="AB20" s="304"/>
      <c r="AC20" s="176">
        <v>8</v>
      </c>
      <c r="AD20" s="304"/>
      <c r="AE20" s="176" t="s">
        <v>259</v>
      </c>
      <c r="AF20" s="304"/>
      <c r="AG20" s="176">
        <v>52</v>
      </c>
      <c r="AH20" s="317"/>
      <c r="AI20" s="132" t="s">
        <v>227</v>
      </c>
    </row>
    <row r="21" spans="1:35" ht="22.5" customHeight="1">
      <c r="A21" s="45"/>
      <c r="B21" s="45"/>
      <c r="C21" s="45"/>
      <c r="D21" s="45"/>
      <c r="E21" s="322" t="s">
        <v>228</v>
      </c>
      <c r="F21" s="330"/>
      <c r="G21" s="330"/>
      <c r="H21" s="330"/>
      <c r="I21" s="331"/>
      <c r="J21" s="47" t="str">
        <f>IF((SUM(K21:M21))=0,"－",(SUM(K21:M21)))</f>
        <v>－</v>
      </c>
      <c r="K21" s="100" t="s">
        <v>9</v>
      </c>
      <c r="L21" s="100" t="s">
        <v>9</v>
      </c>
      <c r="M21" s="100" t="s">
        <v>9</v>
      </c>
      <c r="N21" s="47" t="str">
        <f>IF((SUM(O21:P21))=0,"－",(SUM(O21:P21)))</f>
        <v>－</v>
      </c>
      <c r="O21" s="100" t="s">
        <v>234</v>
      </c>
      <c r="P21" s="100" t="s">
        <v>9</v>
      </c>
      <c r="Q21" s="100"/>
      <c r="R21" s="176" t="str">
        <f>IF((SUM(AA21,AE21))=0,"－",(SUM(AA21,AE21)))</f>
        <v>－</v>
      </c>
      <c r="S21" s="176"/>
      <c r="T21" s="176"/>
      <c r="U21" s="176"/>
      <c r="V21" s="176"/>
      <c r="W21" s="176"/>
      <c r="X21" s="176" t="str">
        <f>IF((SUM(AC21,AG21))=0,"－",(SUM(AC21,AG21)))</f>
        <v>－</v>
      </c>
      <c r="Y21" s="176"/>
      <c r="Z21" s="176"/>
      <c r="AA21" s="176" t="s">
        <v>9</v>
      </c>
      <c r="AB21" s="304"/>
      <c r="AC21" s="176" t="s">
        <v>9</v>
      </c>
      <c r="AD21" s="304"/>
      <c r="AE21" s="176" t="s">
        <v>9</v>
      </c>
      <c r="AF21" s="304"/>
      <c r="AG21" s="176" t="s">
        <v>9</v>
      </c>
      <c r="AH21" s="317"/>
      <c r="AI21" s="132" t="s">
        <v>228</v>
      </c>
    </row>
    <row r="22" spans="1:35" ht="22.5" customHeight="1" thickBot="1">
      <c r="A22" s="80"/>
      <c r="B22" s="80"/>
      <c r="C22" s="80"/>
      <c r="D22" s="80"/>
      <c r="E22" s="332" t="s">
        <v>224</v>
      </c>
      <c r="F22" s="333"/>
      <c r="G22" s="333"/>
      <c r="H22" s="333"/>
      <c r="I22" s="334"/>
      <c r="J22" s="47" t="str">
        <f>IF((SUM(K22:M22))=0,"－",(SUM(K22:M22)))</f>
        <v>－</v>
      </c>
      <c r="K22" s="100" t="s">
        <v>9</v>
      </c>
      <c r="L22" s="100" t="s">
        <v>9</v>
      </c>
      <c r="M22" s="100" t="s">
        <v>9</v>
      </c>
      <c r="N22" s="47" t="str">
        <f>IF((SUM(O22:P22))=0,"－",(SUM(O22:P22)))</f>
        <v>－</v>
      </c>
      <c r="O22" s="100" t="s">
        <v>9</v>
      </c>
      <c r="P22" s="100" t="s">
        <v>9</v>
      </c>
      <c r="Q22" s="100"/>
      <c r="R22" s="176" t="str">
        <f>IF((SUM(AA22,AE22))=0,"－",(SUM(AA22,AE22)))</f>
        <v>－</v>
      </c>
      <c r="S22" s="176"/>
      <c r="T22" s="176"/>
      <c r="U22" s="176"/>
      <c r="V22" s="176"/>
      <c r="W22" s="176"/>
      <c r="X22" s="176" t="str">
        <f>IF((SUM(AC22,AG22))=0,"－",(SUM(AC22,AG22)))</f>
        <v>－</v>
      </c>
      <c r="Y22" s="176"/>
      <c r="Z22" s="176"/>
      <c r="AA22" s="176" t="s">
        <v>9</v>
      </c>
      <c r="AB22" s="304"/>
      <c r="AC22" s="176" t="s">
        <v>9</v>
      </c>
      <c r="AD22" s="304"/>
      <c r="AE22" s="176" t="s">
        <v>9</v>
      </c>
      <c r="AF22" s="304"/>
      <c r="AG22" s="327" t="s">
        <v>9</v>
      </c>
      <c r="AH22" s="328"/>
      <c r="AI22" s="133" t="s">
        <v>224</v>
      </c>
    </row>
    <row r="23" spans="1:35" ht="22.5" customHeight="1">
      <c r="A23" s="329" t="s">
        <v>105</v>
      </c>
      <c r="B23" s="329"/>
      <c r="C23" s="329"/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134"/>
      <c r="O23" s="134"/>
      <c r="P23" s="134"/>
      <c r="Q23" s="45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325" t="s">
        <v>232</v>
      </c>
      <c r="AG23" s="325"/>
      <c r="AH23" s="326"/>
      <c r="AI23" s="326"/>
    </row>
    <row r="24" spans="1:40" ht="22.5" customHeight="1">
      <c r="A24" s="135" t="s">
        <v>237</v>
      </c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AG24" s="97"/>
      <c r="AH24" s="97"/>
      <c r="AI24" s="97" t="s">
        <v>233</v>
      </c>
      <c r="AJ24" s="99"/>
      <c r="AK24" s="99"/>
      <c r="AL24" s="99"/>
      <c r="AM24" s="99"/>
      <c r="AN24" s="99"/>
    </row>
    <row r="25" spans="33:40" ht="22.5" customHeight="1">
      <c r="AG25" s="135"/>
      <c r="AJ25" s="99"/>
      <c r="AK25" s="99"/>
      <c r="AL25" s="99"/>
      <c r="AM25" s="99"/>
      <c r="AN25" s="99"/>
    </row>
  </sheetData>
  <sheetProtection/>
  <mergeCells count="123">
    <mergeCell ref="AG9:AH9"/>
    <mergeCell ref="E15:I15"/>
    <mergeCell ref="A23:M23"/>
    <mergeCell ref="E20:I20"/>
    <mergeCell ref="E22:I22"/>
    <mergeCell ref="E21:I21"/>
    <mergeCell ref="AC22:AD22"/>
    <mergeCell ref="X22:Z22"/>
    <mergeCell ref="AA20:AB20"/>
    <mergeCell ref="AC20:AD20"/>
    <mergeCell ref="R20:W20"/>
    <mergeCell ref="AC21:AD21"/>
    <mergeCell ref="AC17:AD17"/>
    <mergeCell ref="AC19:AD19"/>
    <mergeCell ref="AC18:AD18"/>
    <mergeCell ref="X20:Z20"/>
    <mergeCell ref="X21:Z21"/>
    <mergeCell ref="X17:Z17"/>
    <mergeCell ref="X18:Z18"/>
    <mergeCell ref="AF23:AI23"/>
    <mergeCell ref="AE21:AF21"/>
    <mergeCell ref="AG19:AH19"/>
    <mergeCell ref="AA22:AB22"/>
    <mergeCell ref="AG20:AH20"/>
    <mergeCell ref="AG21:AH21"/>
    <mergeCell ref="AG22:AH22"/>
    <mergeCell ref="AE22:AF22"/>
    <mergeCell ref="AE20:AF20"/>
    <mergeCell ref="AE19:AF19"/>
    <mergeCell ref="R22:W22"/>
    <mergeCell ref="AA11:AB11"/>
    <mergeCell ref="AA21:AB21"/>
    <mergeCell ref="AA19:AB19"/>
    <mergeCell ref="R21:W21"/>
    <mergeCell ref="R17:W17"/>
    <mergeCell ref="AA17:AB17"/>
    <mergeCell ref="AA18:AB18"/>
    <mergeCell ref="X19:Z19"/>
    <mergeCell ref="R19:W19"/>
    <mergeCell ref="AC16:AD16"/>
    <mergeCell ref="AA13:AB13"/>
    <mergeCell ref="AA15:AB15"/>
    <mergeCell ref="AA14:AB14"/>
    <mergeCell ref="AC13:AD13"/>
    <mergeCell ref="AA16:AB16"/>
    <mergeCell ref="AC15:AD15"/>
    <mergeCell ref="AC14:AD14"/>
    <mergeCell ref="AE18:AF18"/>
    <mergeCell ref="AG16:AH16"/>
    <mergeCell ref="AG17:AH17"/>
    <mergeCell ref="AG18:AH18"/>
    <mergeCell ref="AE16:AF16"/>
    <mergeCell ref="AG13:AH13"/>
    <mergeCell ref="AG14:AH14"/>
    <mergeCell ref="AG15:AH15"/>
    <mergeCell ref="AE13:AF13"/>
    <mergeCell ref="AE14:AF14"/>
    <mergeCell ref="AE15:AF15"/>
    <mergeCell ref="AG11:AH11"/>
    <mergeCell ref="AA10:AB10"/>
    <mergeCell ref="AG12:AH12"/>
    <mergeCell ref="AC10:AD10"/>
    <mergeCell ref="AE11:AF11"/>
    <mergeCell ref="AE12:AF12"/>
    <mergeCell ref="AC12:AD12"/>
    <mergeCell ref="AA12:AB12"/>
    <mergeCell ref="AG10:AH10"/>
    <mergeCell ref="AC11:AD11"/>
    <mergeCell ref="AE10:AF10"/>
    <mergeCell ref="R18:W18"/>
    <mergeCell ref="R10:W10"/>
    <mergeCell ref="R12:W12"/>
    <mergeCell ref="X13:Z13"/>
    <mergeCell ref="X14:Z14"/>
    <mergeCell ref="R13:W13"/>
    <mergeCell ref="X11:Z11"/>
    <mergeCell ref="R14:W14"/>
    <mergeCell ref="AE17:AF17"/>
    <mergeCell ref="R15:W15"/>
    <mergeCell ref="X10:Z10"/>
    <mergeCell ref="X15:Z15"/>
    <mergeCell ref="X16:Z16"/>
    <mergeCell ref="R11:W11"/>
    <mergeCell ref="R16:W16"/>
    <mergeCell ref="X12:Z12"/>
    <mergeCell ref="B11:H11"/>
    <mergeCell ref="D9:E9"/>
    <mergeCell ref="B17:H17"/>
    <mergeCell ref="B19:H19"/>
    <mergeCell ref="E12:I12"/>
    <mergeCell ref="E13:I13"/>
    <mergeCell ref="E14:I14"/>
    <mergeCell ref="AH2:AI2"/>
    <mergeCell ref="A7:C7"/>
    <mergeCell ref="D7:E7"/>
    <mergeCell ref="G7:H7"/>
    <mergeCell ref="AG7:AH7"/>
    <mergeCell ref="X7:Z7"/>
    <mergeCell ref="AC7:AD7"/>
    <mergeCell ref="AI3:AI5"/>
    <mergeCell ref="AE4:AH4"/>
    <mergeCell ref="AE7:AF7"/>
    <mergeCell ref="A1:P1"/>
    <mergeCell ref="J3:M4"/>
    <mergeCell ref="N3:P4"/>
    <mergeCell ref="AA4:AD4"/>
    <mergeCell ref="A3:I5"/>
    <mergeCell ref="R1:AI1"/>
    <mergeCell ref="R4:Z4"/>
    <mergeCell ref="R3:AH3"/>
    <mergeCell ref="R5:W5"/>
    <mergeCell ref="AG5:AH5"/>
    <mergeCell ref="R7:W7"/>
    <mergeCell ref="R9:W9"/>
    <mergeCell ref="X9:Z9"/>
    <mergeCell ref="X5:Z5"/>
    <mergeCell ref="AA9:AB9"/>
    <mergeCell ref="AE5:AF5"/>
    <mergeCell ref="AA7:AB7"/>
    <mergeCell ref="AC9:AD9"/>
    <mergeCell ref="AA5:AB5"/>
    <mergeCell ref="AC5:AD5"/>
    <mergeCell ref="AE9:AF9"/>
  </mergeCells>
  <printOptions horizontalCentered="1"/>
  <pageMargins left="0.4" right="0.45" top="0.68" bottom="0.3937007874015748" header="0.5118110236220472" footer="0.5118110236220472"/>
  <pageSetup fitToWidth="2" horizontalDpi="300" verticalDpi="300" orientation="portrait" paperSize="9" scale="73" r:id="rId2"/>
  <colBreaks count="1" manualBreakCount="1">
    <brk id="1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48"/>
  <sheetViews>
    <sheetView zoomScale="70" zoomScaleNormal="70" workbookViewId="0" topLeftCell="A34">
      <selection activeCell="N52" sqref="N52"/>
    </sheetView>
  </sheetViews>
  <sheetFormatPr defaultColWidth="9.00390625" defaultRowHeight="22.5" customHeight="1"/>
  <cols>
    <col min="1" max="1" width="3.125" style="45" customWidth="1"/>
    <col min="2" max="2" width="3.625" style="45" customWidth="1"/>
    <col min="3" max="3" width="4.625" style="45" customWidth="1"/>
    <col min="4" max="4" width="2.125" style="45" customWidth="1"/>
    <col min="5" max="5" width="3.125" style="45" customWidth="1"/>
    <col min="6" max="6" width="4.625" style="45" customWidth="1"/>
    <col min="7" max="7" width="2.125" style="45" customWidth="1"/>
    <col min="8" max="8" width="1.4921875" style="45" customWidth="1"/>
    <col min="9" max="9" width="8.875" style="45" customWidth="1"/>
    <col min="10" max="16" width="10.625" style="45" customWidth="1"/>
    <col min="17" max="17" width="1.25" style="45" customWidth="1"/>
    <col min="18" max="18" width="3.125" style="45" customWidth="1"/>
    <col min="19" max="19" width="3.625" style="45" customWidth="1"/>
    <col min="20" max="20" width="4.625" style="45" customWidth="1"/>
    <col min="21" max="21" width="2.125" style="45" customWidth="1"/>
    <col min="22" max="22" width="3.125" style="45" customWidth="1"/>
    <col min="23" max="23" width="4.625" style="45" customWidth="1"/>
    <col min="24" max="24" width="2.125" style="45" customWidth="1"/>
    <col min="25" max="25" width="3.375" style="45" customWidth="1"/>
    <col min="26" max="27" width="10.375" style="45" customWidth="1"/>
    <col min="28" max="29" width="5.625" style="45" customWidth="1"/>
    <col min="30" max="31" width="10.375" style="45" customWidth="1"/>
    <col min="32" max="33" width="5.625" style="45" customWidth="1"/>
    <col min="34" max="34" width="10.625" style="45" customWidth="1"/>
    <col min="35" max="35" width="25.00390625" style="45" customWidth="1"/>
    <col min="36" max="16384" width="9.00390625" style="45" customWidth="1"/>
  </cols>
  <sheetData>
    <row r="1" spans="1:35" ht="36.75" customHeight="1">
      <c r="A1" s="340"/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150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</row>
    <row r="2" spans="34:35" ht="22.5" customHeight="1">
      <c r="AH2" s="179"/>
      <c r="AI2" s="313"/>
    </row>
    <row r="3" spans="1:35" ht="22.5" customHeight="1">
      <c r="A3" s="224"/>
      <c r="B3" s="316"/>
      <c r="C3" s="316"/>
      <c r="D3" s="316"/>
      <c r="E3" s="316"/>
      <c r="F3" s="316"/>
      <c r="G3" s="316"/>
      <c r="H3" s="316"/>
      <c r="I3" s="316"/>
      <c r="J3" s="224"/>
      <c r="K3" s="316"/>
      <c r="L3" s="316"/>
      <c r="M3" s="316"/>
      <c r="N3" s="224"/>
      <c r="O3" s="316"/>
      <c r="P3" s="316"/>
      <c r="Q3" s="125"/>
      <c r="R3" s="224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224"/>
    </row>
    <row r="4" spans="1:35" ht="22.5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125"/>
      <c r="R4" s="338"/>
      <c r="S4" s="316"/>
      <c r="T4" s="316"/>
      <c r="U4" s="316"/>
      <c r="V4" s="316"/>
      <c r="W4" s="316"/>
      <c r="X4" s="316"/>
      <c r="Y4" s="316"/>
      <c r="Z4" s="316"/>
      <c r="AA4" s="338"/>
      <c r="AB4" s="316"/>
      <c r="AC4" s="316"/>
      <c r="AD4" s="316"/>
      <c r="AE4" s="224"/>
      <c r="AF4" s="224"/>
      <c r="AG4" s="224"/>
      <c r="AH4" s="224"/>
      <c r="AI4" s="224"/>
    </row>
    <row r="5" spans="1:35" ht="22.5" customHeight="1">
      <c r="A5" s="316"/>
      <c r="B5" s="316"/>
      <c r="C5" s="316"/>
      <c r="D5" s="316"/>
      <c r="E5" s="316"/>
      <c r="F5" s="316"/>
      <c r="G5" s="316"/>
      <c r="H5" s="316"/>
      <c r="I5" s="316"/>
      <c r="J5" s="128"/>
      <c r="K5" s="128"/>
      <c r="L5" s="128"/>
      <c r="M5" s="128"/>
      <c r="N5" s="128"/>
      <c r="O5" s="128"/>
      <c r="P5" s="128"/>
      <c r="Q5" s="128"/>
      <c r="R5" s="338"/>
      <c r="S5" s="316"/>
      <c r="T5" s="316"/>
      <c r="U5" s="316"/>
      <c r="V5" s="316"/>
      <c r="W5" s="316"/>
      <c r="X5" s="338"/>
      <c r="Y5" s="338"/>
      <c r="Z5" s="338"/>
      <c r="AA5" s="338"/>
      <c r="AB5" s="316"/>
      <c r="AC5" s="224"/>
      <c r="AD5" s="224"/>
      <c r="AE5" s="338"/>
      <c r="AF5" s="316"/>
      <c r="AG5" s="224"/>
      <c r="AH5" s="224"/>
      <c r="AI5" s="224"/>
    </row>
    <row r="6" spans="1:32" ht="21" customHeight="1">
      <c r="A6" s="125"/>
      <c r="B6" s="125"/>
      <c r="C6" s="125"/>
      <c r="D6" s="125"/>
      <c r="E6" s="125"/>
      <c r="F6" s="125"/>
      <c r="G6" s="125"/>
      <c r="H6" s="125"/>
      <c r="I6" s="125"/>
      <c r="J6" s="128"/>
      <c r="K6" s="128"/>
      <c r="L6" s="128"/>
      <c r="M6" s="128"/>
      <c r="N6" s="128"/>
      <c r="O6" s="128"/>
      <c r="P6" s="128"/>
      <c r="Q6" s="128"/>
      <c r="R6" s="128"/>
      <c r="S6" s="125"/>
      <c r="T6" s="125"/>
      <c r="U6" s="125"/>
      <c r="V6" s="125"/>
      <c r="W6" s="125"/>
      <c r="X6" s="128"/>
      <c r="Y6" s="128"/>
      <c r="Z6" s="128"/>
      <c r="AA6" s="128"/>
      <c r="AB6" s="125"/>
      <c r="AE6" s="128"/>
      <c r="AF6" s="125"/>
    </row>
    <row r="7" spans="1:35" ht="25.5" customHeight="1">
      <c r="A7" s="224"/>
      <c r="B7" s="314"/>
      <c r="C7" s="314"/>
      <c r="D7" s="315"/>
      <c r="E7" s="315"/>
      <c r="F7" s="139"/>
      <c r="G7" s="316"/>
      <c r="H7" s="316"/>
      <c r="I7" s="125"/>
      <c r="J7" s="47"/>
      <c r="K7" s="47"/>
      <c r="L7" s="100"/>
      <c r="M7" s="100"/>
      <c r="N7" s="47"/>
      <c r="O7" s="47"/>
      <c r="P7" s="47"/>
      <c r="Q7" s="47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337"/>
      <c r="AC7" s="176"/>
      <c r="AD7" s="337"/>
      <c r="AE7" s="176"/>
      <c r="AF7" s="337"/>
      <c r="AG7" s="176"/>
      <c r="AH7" s="176"/>
      <c r="AI7" s="149"/>
    </row>
    <row r="8" spans="1:35" s="152" customFormat="1" ht="21.75" customHeight="1">
      <c r="A8" s="89"/>
      <c r="B8" s="88"/>
      <c r="C8" s="88"/>
      <c r="D8" s="88"/>
      <c r="E8" s="88"/>
      <c r="F8" s="88"/>
      <c r="G8" s="88"/>
      <c r="H8" s="88"/>
      <c r="I8" s="88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151"/>
      <c r="AC8" s="93"/>
      <c r="AD8" s="151"/>
      <c r="AE8" s="93"/>
      <c r="AF8" s="151"/>
      <c r="AG8" s="93"/>
      <c r="AH8" s="151"/>
      <c r="AI8" s="148"/>
    </row>
    <row r="9" spans="1:35" s="152" customFormat="1" ht="25.5" customHeight="1">
      <c r="A9" s="89"/>
      <c r="B9" s="88"/>
      <c r="C9" s="88"/>
      <c r="D9" s="321"/>
      <c r="E9" s="321"/>
      <c r="F9" s="143"/>
      <c r="G9" s="88"/>
      <c r="H9" s="88"/>
      <c r="I9" s="88"/>
      <c r="J9" s="93"/>
      <c r="K9" s="93"/>
      <c r="L9" s="100"/>
      <c r="M9" s="100"/>
      <c r="N9" s="93"/>
      <c r="O9" s="93"/>
      <c r="P9" s="93"/>
      <c r="Q9" s="93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335"/>
      <c r="AC9" s="178"/>
      <c r="AD9" s="335"/>
      <c r="AE9" s="178"/>
      <c r="AF9" s="335"/>
      <c r="AG9" s="178"/>
      <c r="AH9" s="335"/>
      <c r="AI9" s="148"/>
    </row>
    <row r="10" spans="2:35" ht="21" customHeight="1">
      <c r="B10" s="130"/>
      <c r="H10" s="55"/>
      <c r="I10" s="128"/>
      <c r="J10" s="47"/>
      <c r="K10" s="47"/>
      <c r="L10" s="47"/>
      <c r="M10" s="47"/>
      <c r="N10" s="47"/>
      <c r="O10" s="47"/>
      <c r="P10" s="47"/>
      <c r="Q10" s="47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337"/>
      <c r="AC10" s="176"/>
      <c r="AD10" s="176"/>
      <c r="AE10" s="176"/>
      <c r="AF10" s="176"/>
      <c r="AG10" s="176"/>
      <c r="AH10" s="176"/>
      <c r="AI10" s="149"/>
    </row>
    <row r="11" spans="2:35" ht="22.5" customHeight="1">
      <c r="B11" s="320"/>
      <c r="C11" s="320"/>
      <c r="D11" s="320"/>
      <c r="E11" s="320"/>
      <c r="F11" s="320"/>
      <c r="G11" s="320"/>
      <c r="H11" s="320"/>
      <c r="I11" s="128"/>
      <c r="J11" s="47"/>
      <c r="K11" s="100"/>
      <c r="L11" s="100"/>
      <c r="M11" s="100"/>
      <c r="N11" s="47"/>
      <c r="O11" s="100"/>
      <c r="P11" s="100"/>
      <c r="Q11" s="100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337"/>
      <c r="AC11" s="176"/>
      <c r="AD11" s="337"/>
      <c r="AE11" s="176"/>
      <c r="AF11" s="337"/>
      <c r="AG11" s="176"/>
      <c r="AH11" s="176"/>
      <c r="AI11" s="148"/>
    </row>
    <row r="12" spans="2:35" ht="22.5" customHeight="1">
      <c r="B12" s="130"/>
      <c r="C12" s="55"/>
      <c r="D12" s="55"/>
      <c r="E12" s="322"/>
      <c r="F12" s="322"/>
      <c r="G12" s="322"/>
      <c r="H12" s="322"/>
      <c r="I12" s="322"/>
      <c r="J12" s="47"/>
      <c r="K12" s="100"/>
      <c r="L12" s="100"/>
      <c r="M12" s="100"/>
      <c r="N12" s="47"/>
      <c r="O12" s="100"/>
      <c r="P12" s="100"/>
      <c r="Q12" s="100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337"/>
      <c r="AC12" s="176"/>
      <c r="AD12" s="337"/>
      <c r="AE12" s="176"/>
      <c r="AF12" s="337"/>
      <c r="AG12" s="176"/>
      <c r="AH12" s="176"/>
      <c r="AI12" s="149"/>
    </row>
    <row r="13" spans="2:35" ht="22.5" customHeight="1">
      <c r="B13" s="130"/>
      <c r="C13" s="55"/>
      <c r="D13" s="55"/>
      <c r="E13" s="322"/>
      <c r="F13" s="322"/>
      <c r="G13" s="322"/>
      <c r="H13" s="322"/>
      <c r="I13" s="322"/>
      <c r="J13" s="47"/>
      <c r="K13" s="100"/>
      <c r="L13" s="100"/>
      <c r="M13" s="100"/>
      <c r="N13" s="47"/>
      <c r="O13" s="100"/>
      <c r="P13" s="100"/>
      <c r="Q13" s="100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337"/>
      <c r="AC13" s="176"/>
      <c r="AD13" s="337"/>
      <c r="AE13" s="176"/>
      <c r="AF13" s="337"/>
      <c r="AG13" s="176"/>
      <c r="AH13" s="176"/>
      <c r="AI13" s="149"/>
    </row>
    <row r="14" spans="2:35" ht="22.5" customHeight="1">
      <c r="B14" s="130"/>
      <c r="C14" s="55"/>
      <c r="D14" s="55"/>
      <c r="E14" s="322"/>
      <c r="F14" s="322"/>
      <c r="G14" s="322"/>
      <c r="H14" s="322"/>
      <c r="I14" s="322"/>
      <c r="J14" s="47"/>
      <c r="K14" s="100"/>
      <c r="L14" s="100"/>
      <c r="M14" s="100"/>
      <c r="N14" s="47"/>
      <c r="O14" s="100"/>
      <c r="P14" s="100"/>
      <c r="Q14" s="100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337"/>
      <c r="AC14" s="176"/>
      <c r="AD14" s="337"/>
      <c r="AE14" s="176"/>
      <c r="AF14" s="337"/>
      <c r="AG14" s="176"/>
      <c r="AH14" s="176"/>
      <c r="AI14" s="149"/>
    </row>
    <row r="15" spans="2:35" ht="22.5" customHeight="1">
      <c r="B15" s="130"/>
      <c r="C15" s="55"/>
      <c r="D15" s="55"/>
      <c r="E15" s="322"/>
      <c r="F15" s="322"/>
      <c r="G15" s="322"/>
      <c r="H15" s="322"/>
      <c r="I15" s="322"/>
      <c r="J15" s="47"/>
      <c r="K15" s="100"/>
      <c r="L15" s="100"/>
      <c r="M15" s="100"/>
      <c r="N15" s="47"/>
      <c r="O15" s="100"/>
      <c r="P15" s="100"/>
      <c r="Q15" s="100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337"/>
      <c r="AC15" s="176"/>
      <c r="AD15" s="337"/>
      <c r="AE15" s="176"/>
      <c r="AF15" s="337"/>
      <c r="AG15" s="176"/>
      <c r="AH15" s="176"/>
      <c r="AI15" s="149"/>
    </row>
    <row r="16" spans="2:35" ht="18" customHeight="1">
      <c r="B16" s="130"/>
      <c r="C16" s="55"/>
      <c r="D16" s="55"/>
      <c r="F16" s="55"/>
      <c r="G16" s="55"/>
      <c r="H16" s="55"/>
      <c r="I16" s="128"/>
      <c r="J16" s="47"/>
      <c r="K16" s="47"/>
      <c r="L16" s="47"/>
      <c r="M16" s="47"/>
      <c r="N16" s="47"/>
      <c r="O16" s="47"/>
      <c r="P16" s="47"/>
      <c r="Q16" s="47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337"/>
      <c r="AC16" s="176"/>
      <c r="AD16" s="176"/>
      <c r="AE16" s="176"/>
      <c r="AF16" s="176"/>
      <c r="AG16" s="176"/>
      <c r="AH16" s="176"/>
      <c r="AI16" s="149"/>
    </row>
    <row r="17" spans="2:35" ht="22.5" customHeight="1">
      <c r="B17" s="320"/>
      <c r="C17" s="320"/>
      <c r="D17" s="320"/>
      <c r="E17" s="320"/>
      <c r="F17" s="320"/>
      <c r="G17" s="320"/>
      <c r="H17" s="320"/>
      <c r="I17" s="128"/>
      <c r="J17" s="47"/>
      <c r="K17" s="100"/>
      <c r="L17" s="100"/>
      <c r="M17" s="100"/>
      <c r="N17" s="47"/>
      <c r="O17" s="100"/>
      <c r="P17" s="100"/>
      <c r="Q17" s="100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337"/>
      <c r="AC17" s="176"/>
      <c r="AD17" s="337"/>
      <c r="AE17" s="176"/>
      <c r="AF17" s="337"/>
      <c r="AG17" s="176"/>
      <c r="AH17" s="176"/>
      <c r="AI17" s="148"/>
    </row>
    <row r="18" spans="9:35" ht="18" customHeight="1">
      <c r="I18" s="128"/>
      <c r="J18" s="47"/>
      <c r="K18" s="47"/>
      <c r="L18" s="47"/>
      <c r="M18" s="47"/>
      <c r="N18" s="47"/>
      <c r="O18" s="47"/>
      <c r="P18" s="47"/>
      <c r="Q18" s="47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337"/>
      <c r="AC18" s="176"/>
      <c r="AD18" s="176"/>
      <c r="AE18" s="176"/>
      <c r="AF18" s="176"/>
      <c r="AG18" s="176"/>
      <c r="AH18" s="176"/>
      <c r="AI18" s="149"/>
    </row>
    <row r="19" spans="2:35" ht="22.5" customHeight="1">
      <c r="B19" s="320"/>
      <c r="C19" s="320"/>
      <c r="D19" s="320"/>
      <c r="E19" s="320"/>
      <c r="F19" s="320"/>
      <c r="G19" s="320"/>
      <c r="H19" s="320"/>
      <c r="I19" s="128"/>
      <c r="J19" s="47"/>
      <c r="K19" s="47"/>
      <c r="L19" s="100"/>
      <c r="M19" s="100"/>
      <c r="N19" s="47"/>
      <c r="O19" s="47"/>
      <c r="P19" s="47"/>
      <c r="Q19" s="47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337"/>
      <c r="AC19" s="176"/>
      <c r="AD19" s="337"/>
      <c r="AE19" s="176"/>
      <c r="AF19" s="337"/>
      <c r="AG19" s="176"/>
      <c r="AH19" s="337"/>
      <c r="AI19" s="148"/>
    </row>
    <row r="20" spans="5:35" ht="22.5" customHeight="1">
      <c r="E20" s="322"/>
      <c r="F20" s="330"/>
      <c r="G20" s="330"/>
      <c r="H20" s="330"/>
      <c r="I20" s="330"/>
      <c r="J20" s="47"/>
      <c r="K20" s="100"/>
      <c r="L20" s="100"/>
      <c r="M20" s="100"/>
      <c r="N20" s="47"/>
      <c r="O20" s="100"/>
      <c r="P20" s="100"/>
      <c r="Q20" s="100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337"/>
      <c r="AC20" s="176"/>
      <c r="AD20" s="337"/>
      <c r="AE20" s="176"/>
      <c r="AF20" s="337"/>
      <c r="AG20" s="176"/>
      <c r="AH20" s="176"/>
      <c r="AI20" s="149"/>
    </row>
    <row r="21" spans="5:35" ht="22.5" customHeight="1">
      <c r="E21" s="322"/>
      <c r="F21" s="330"/>
      <c r="G21" s="330"/>
      <c r="H21" s="330"/>
      <c r="I21" s="330"/>
      <c r="J21" s="47"/>
      <c r="K21" s="100"/>
      <c r="L21" s="100"/>
      <c r="M21" s="100"/>
      <c r="N21" s="47"/>
      <c r="O21" s="100"/>
      <c r="P21" s="100"/>
      <c r="Q21" s="100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337"/>
      <c r="AC21" s="176"/>
      <c r="AD21" s="337"/>
      <c r="AE21" s="176"/>
      <c r="AF21" s="337"/>
      <c r="AG21" s="176"/>
      <c r="AH21" s="176"/>
      <c r="AI21" s="149"/>
    </row>
    <row r="22" spans="5:35" ht="22.5" customHeight="1">
      <c r="E22" s="322"/>
      <c r="F22" s="330"/>
      <c r="G22" s="330"/>
      <c r="H22" s="330"/>
      <c r="I22" s="330"/>
      <c r="J22" s="47"/>
      <c r="K22" s="100"/>
      <c r="L22" s="100"/>
      <c r="M22" s="100"/>
      <c r="N22" s="47"/>
      <c r="O22" s="100"/>
      <c r="P22" s="100"/>
      <c r="Q22" s="100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337"/>
      <c r="AC22" s="176"/>
      <c r="AD22" s="337"/>
      <c r="AE22" s="176"/>
      <c r="AF22" s="337"/>
      <c r="AG22" s="176"/>
      <c r="AH22" s="176"/>
      <c r="AI22" s="149"/>
    </row>
    <row r="23" spans="1:35" ht="22.5" customHeight="1">
      <c r="A23" s="336"/>
      <c r="B23" s="336"/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336"/>
      <c r="AF23" s="179"/>
      <c r="AG23" s="179"/>
      <c r="AH23" s="313"/>
      <c r="AI23" s="313"/>
    </row>
    <row r="24" spans="1:40" ht="22.5" customHeight="1">
      <c r="A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AG24" s="97"/>
      <c r="AH24" s="97"/>
      <c r="AI24" s="97"/>
      <c r="AJ24" s="99"/>
      <c r="AK24" s="99"/>
      <c r="AL24" s="99"/>
      <c r="AM24" s="99"/>
      <c r="AN24" s="99"/>
    </row>
    <row r="25" spans="33:40" ht="22.5" customHeight="1">
      <c r="AG25" s="135"/>
      <c r="AJ25" s="99"/>
      <c r="AK25" s="99"/>
      <c r="AL25" s="99"/>
      <c r="AM25" s="99"/>
      <c r="AN25" s="99"/>
    </row>
    <row r="47" spans="14:15" ht="22.5" customHeight="1">
      <c r="N47" s="341" t="s">
        <v>256</v>
      </c>
      <c r="O47" s="341"/>
    </row>
    <row r="48" spans="14:15" ht="22.5" customHeight="1">
      <c r="N48" s="342"/>
      <c r="O48" s="342"/>
    </row>
  </sheetData>
  <sheetProtection/>
  <mergeCells count="124">
    <mergeCell ref="N47:O48"/>
    <mergeCell ref="AA9:AB9"/>
    <mergeCell ref="AE5:AF5"/>
    <mergeCell ref="AA7:AB7"/>
    <mergeCell ref="AC9:AD9"/>
    <mergeCell ref="AA5:AB5"/>
    <mergeCell ref="AC5:AD5"/>
    <mergeCell ref="AE9:AF9"/>
    <mergeCell ref="R7:W7"/>
    <mergeCell ref="R9:W9"/>
    <mergeCell ref="X9:Z9"/>
    <mergeCell ref="X5:Z5"/>
    <mergeCell ref="A1:P1"/>
    <mergeCell ref="J3:M4"/>
    <mergeCell ref="N3:P4"/>
    <mergeCell ref="A7:C7"/>
    <mergeCell ref="D7:E7"/>
    <mergeCell ref="G7:H7"/>
    <mergeCell ref="A3:I5"/>
    <mergeCell ref="R1:AI1"/>
    <mergeCell ref="R4:Z4"/>
    <mergeCell ref="R3:AH3"/>
    <mergeCell ref="R5:W5"/>
    <mergeCell ref="AG5:AH5"/>
    <mergeCell ref="AH2:AI2"/>
    <mergeCell ref="AG7:AH7"/>
    <mergeCell ref="X7:Z7"/>
    <mergeCell ref="AC7:AD7"/>
    <mergeCell ref="AI3:AI5"/>
    <mergeCell ref="AE4:AH4"/>
    <mergeCell ref="AE7:AF7"/>
    <mergeCell ref="AA4:AD4"/>
    <mergeCell ref="B11:H11"/>
    <mergeCell ref="D9:E9"/>
    <mergeCell ref="B17:H17"/>
    <mergeCell ref="B19:H19"/>
    <mergeCell ref="E12:I12"/>
    <mergeCell ref="E13:I13"/>
    <mergeCell ref="E14:I14"/>
    <mergeCell ref="R15:W15"/>
    <mergeCell ref="X10:Z10"/>
    <mergeCell ref="X15:Z15"/>
    <mergeCell ref="X16:Z16"/>
    <mergeCell ref="R11:W11"/>
    <mergeCell ref="R16:W16"/>
    <mergeCell ref="X12:Z12"/>
    <mergeCell ref="AE10:AF10"/>
    <mergeCell ref="R18:W18"/>
    <mergeCell ref="R10:W10"/>
    <mergeCell ref="R12:W12"/>
    <mergeCell ref="X13:Z13"/>
    <mergeCell ref="X14:Z14"/>
    <mergeCell ref="R13:W13"/>
    <mergeCell ref="X11:Z11"/>
    <mergeCell ref="R14:W14"/>
    <mergeCell ref="AE17:AF17"/>
    <mergeCell ref="AG11:AH11"/>
    <mergeCell ref="AA10:AB10"/>
    <mergeCell ref="AG12:AH12"/>
    <mergeCell ref="AC10:AD10"/>
    <mergeCell ref="AE11:AF11"/>
    <mergeCell ref="AE12:AF12"/>
    <mergeCell ref="AC12:AD12"/>
    <mergeCell ref="AA12:AB12"/>
    <mergeCell ref="AG10:AH10"/>
    <mergeCell ref="AC11:AD11"/>
    <mergeCell ref="AG13:AH13"/>
    <mergeCell ref="AG14:AH14"/>
    <mergeCell ref="AG15:AH15"/>
    <mergeCell ref="AE13:AF13"/>
    <mergeCell ref="AE14:AF14"/>
    <mergeCell ref="AE15:AF15"/>
    <mergeCell ref="AE18:AF18"/>
    <mergeCell ref="AG16:AH16"/>
    <mergeCell ref="AG17:AH17"/>
    <mergeCell ref="AG18:AH18"/>
    <mergeCell ref="AE16:AF16"/>
    <mergeCell ref="AC16:AD16"/>
    <mergeCell ref="AA13:AB13"/>
    <mergeCell ref="AA15:AB15"/>
    <mergeCell ref="AA14:AB14"/>
    <mergeCell ref="AC13:AD13"/>
    <mergeCell ref="AA16:AB16"/>
    <mergeCell ref="AC15:AD15"/>
    <mergeCell ref="AC14:AD14"/>
    <mergeCell ref="R22:W22"/>
    <mergeCell ref="AA11:AB11"/>
    <mergeCell ref="AA21:AB21"/>
    <mergeCell ref="AA19:AB19"/>
    <mergeCell ref="R21:W21"/>
    <mergeCell ref="R17:W17"/>
    <mergeCell ref="AA17:AB17"/>
    <mergeCell ref="AA18:AB18"/>
    <mergeCell ref="X19:Z19"/>
    <mergeCell ref="R19:W19"/>
    <mergeCell ref="AF23:AI23"/>
    <mergeCell ref="AE21:AF21"/>
    <mergeCell ref="AG19:AH19"/>
    <mergeCell ref="AA22:AB22"/>
    <mergeCell ref="AG20:AH20"/>
    <mergeCell ref="AG21:AH21"/>
    <mergeCell ref="AG22:AH22"/>
    <mergeCell ref="AE22:AF22"/>
    <mergeCell ref="AE20:AF20"/>
    <mergeCell ref="AE19:AF19"/>
    <mergeCell ref="R20:W20"/>
    <mergeCell ref="AC21:AD21"/>
    <mergeCell ref="AC17:AD17"/>
    <mergeCell ref="AC19:AD19"/>
    <mergeCell ref="AC18:AD18"/>
    <mergeCell ref="X20:Z20"/>
    <mergeCell ref="X21:Z21"/>
    <mergeCell ref="X17:Z17"/>
    <mergeCell ref="X18:Z18"/>
    <mergeCell ref="AG9:AH9"/>
    <mergeCell ref="E15:I15"/>
    <mergeCell ref="A23:M23"/>
    <mergeCell ref="E20:I20"/>
    <mergeCell ref="E22:I22"/>
    <mergeCell ref="E21:I21"/>
    <mergeCell ref="AC22:AD22"/>
    <mergeCell ref="X22:Z22"/>
    <mergeCell ref="AA20:AB20"/>
    <mergeCell ref="AC20:AD20"/>
  </mergeCells>
  <printOptions horizontalCentered="1"/>
  <pageMargins left="0.4" right="0.45" top="0.68" bottom="0.3937007874015748" header="0.5118110236220472" footer="0.5118110236220472"/>
  <pageSetup fitToWidth="2" horizontalDpi="300" verticalDpi="300" orientation="portrait" paperSize="9" scale="73" r:id="rId2"/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2011-03-16T01:19:48Z</cp:lastPrinted>
  <dcterms:created xsi:type="dcterms:W3CDTF">2001-01-23T05:12:41Z</dcterms:created>
  <dcterms:modified xsi:type="dcterms:W3CDTF">2011-03-24T06:07:32Z</dcterms:modified>
  <cp:category/>
  <cp:version/>
  <cp:contentType/>
  <cp:contentStatus/>
</cp:coreProperties>
</file>