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5120" windowHeight="9045" activeTab="0"/>
  </bookViews>
  <sheets>
    <sheet name="見出し" sheetId="1" r:id="rId1"/>
    <sheet name="24～25" sheetId="2" r:id="rId2"/>
    <sheet name="26～27" sheetId="3" r:id="rId3"/>
  </sheets>
  <definedNames>
    <definedName name="_xlnm.Print_Area" localSheetId="1">'24～25'!$A$1:$AN$50</definedName>
    <definedName name="_xlnm.Print_Area" localSheetId="2">'26～27'!$A$1:$CJ$57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<sst xmlns="http://schemas.openxmlformats.org/spreadsheetml/2006/main" count="595" uniqueCount="248">
  <si>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</si>
  <si>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</si>
  <si>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</si>
  <si>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</si>
  <si>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</si>
  <si>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</si>
  <si>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</si>
  <si>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</si>
  <si>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</si>
  <si>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</si>
  <si>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</si>
  <si>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</si>
  <si>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サービス業</t>
  </si>
  <si>
    <t>Ｍ</t>
  </si>
  <si>
    <t>公　　務</t>
  </si>
  <si>
    <t>１．</t>
  </si>
  <si>
    <t>大分市</t>
  </si>
  <si>
    <t>２</t>
  </si>
  <si>
    <t>３．</t>
  </si>
  <si>
    <t>中津市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</si>
  <si>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</si>
  <si>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</si>
  <si>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</si>
  <si>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</si>
  <si>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</si>
  <si>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</si>
  <si>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</si>
  <si>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</si>
  <si>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 xml:space="preserve"> の　推　移</t>
  </si>
  <si>
    <t>資料 … 総務課</t>
  </si>
  <si>
    <t>各　　　市　　　別</t>
  </si>
  <si>
    <t>総　 数</t>
  </si>
  <si>
    <t>鉱　 業</t>
  </si>
  <si>
    <t>不動産業</t>
  </si>
  <si>
    <t>１ 人 　～　 ４ 人</t>
  </si>
  <si>
    <t>５ 人 　～　 ９ 人</t>
  </si>
  <si>
    <t>１０ 人 　～　 ２９ 人</t>
  </si>
  <si>
    <t>公　　　　　　　営</t>
  </si>
  <si>
    <t xml:space="preserve"> 事 業 所 数 お よ び 従 業 者 数</t>
  </si>
  <si>
    <t>産    業    分    類</t>
  </si>
  <si>
    <t>総　　　　　　　数</t>
  </si>
  <si>
    <t>事 業 所 数</t>
  </si>
  <si>
    <t>事 業 所 数</t>
  </si>
  <si>
    <t>３</t>
  </si>
  <si>
    <t>Ａ</t>
  </si>
  <si>
    <t>農業</t>
  </si>
  <si>
    <t>林業</t>
  </si>
  <si>
    <t>漁業</t>
  </si>
  <si>
    <t>鉱業</t>
  </si>
  <si>
    <t>電気・ガス・熱供給・水道業</t>
  </si>
  <si>
    <t>金融・保険業</t>
  </si>
  <si>
    <t>不動産業</t>
  </si>
  <si>
    <t>サ－ビス業</t>
  </si>
  <si>
    <t>Ｍ</t>
  </si>
  <si>
    <t>３．事　　業　　所</t>
  </si>
  <si>
    <t xml:space="preserve">２４．　事　業　所　 </t>
  </si>
  <si>
    <t>事業所・企業統計調査</t>
  </si>
  <si>
    <t>建設業</t>
  </si>
  <si>
    <t>製造業</t>
  </si>
  <si>
    <t xml:space="preserve">　２５．　県下各市別・産業 </t>
  </si>
  <si>
    <t xml:space="preserve"> 分類別事業所数</t>
  </si>
  <si>
    <t>建　設　業</t>
  </si>
  <si>
    <t>製　造　業</t>
  </si>
  <si>
    <t>各 市 別</t>
  </si>
  <si>
    <t xml:space="preserve">２６．　産  業（ 大 分 類 ） 別 ・ 経 営 組 織 別 </t>
  </si>
  <si>
    <t xml:space="preserve"> 事 業 所 数 お よ び 従 業 者 数</t>
  </si>
  <si>
    <t>総　　　　　　　　　　　　　　　数</t>
  </si>
  <si>
    <t>民　　　　　　　　　　　　　　　営</t>
  </si>
  <si>
    <t>公　　　　　　　営</t>
  </si>
  <si>
    <t>産業分類</t>
  </si>
  <si>
    <t>事業所数</t>
  </si>
  <si>
    <t>従　　　　　業　　　　　者　　　　　数</t>
  </si>
  <si>
    <t>事業所数</t>
  </si>
  <si>
    <t>従　 業　 者　 数</t>
  </si>
  <si>
    <t>総　数</t>
  </si>
  <si>
    <t>業　主</t>
  </si>
  <si>
    <t>家　従</t>
  </si>
  <si>
    <t>役　員</t>
  </si>
  <si>
    <t>常　雇</t>
  </si>
  <si>
    <t>臨　雇</t>
  </si>
  <si>
    <t>総　数</t>
  </si>
  <si>
    <t>家　従</t>
  </si>
  <si>
    <t>総 数</t>
  </si>
  <si>
    <t>常 雇</t>
  </si>
  <si>
    <t>臨 雇</t>
  </si>
  <si>
    <t>平　　　　成</t>
  </si>
  <si>
    <t>電気・ガス・熱供給・水道業</t>
  </si>
  <si>
    <t xml:space="preserve">２７．　産　　    業（ 大 分 類 ） 別 ・ 規 模 別 </t>
  </si>
  <si>
    <t>民　　　　　　　　　　　　　　　　　　　　　　　　営</t>
  </si>
  <si>
    <t>３０  人  以  上</t>
  </si>
  <si>
    <t>国･公共企業体･地方公団体</t>
  </si>
  <si>
    <t>従 業 者 数</t>
  </si>
  <si>
    <t>３．</t>
  </si>
  <si>
    <t>事 業 所 数</t>
  </si>
  <si>
    <t>従 事 者 数</t>
  </si>
  <si>
    <t>事 業 所 数</t>
  </si>
  <si>
    <t>Ａ</t>
  </si>
  <si>
    <t>Ｂ</t>
  </si>
  <si>
    <t>Ｃ</t>
  </si>
  <si>
    <t>Ｄ</t>
  </si>
  <si>
    <t>Ｅ</t>
  </si>
  <si>
    <t>Ｆ</t>
  </si>
  <si>
    <t>Ｇ</t>
  </si>
  <si>
    <t>Ｈ</t>
  </si>
  <si>
    <t>Ｊ</t>
  </si>
  <si>
    <t>Ｋ</t>
  </si>
  <si>
    <t>Ｌ</t>
  </si>
  <si>
    <t>Ｍ</t>
  </si>
  <si>
    <t>資料 … 総務課</t>
  </si>
  <si>
    <t>２４．</t>
  </si>
  <si>
    <t>２５．</t>
  </si>
  <si>
    <t>県下各市別・産業分類別事業所数</t>
  </si>
  <si>
    <t>２６．</t>
  </si>
  <si>
    <t>産業（大分類）別・経営組織別事業所数</t>
  </si>
  <si>
    <t>および従業者数</t>
  </si>
  <si>
    <t>２７．</t>
  </si>
  <si>
    <t>産業（大分類）別・規模別事業所数</t>
  </si>
  <si>
    <t>事業所の推移</t>
  </si>
  <si>
    <t>事業所</t>
  </si>
  <si>
    <t>平　成　１３　年</t>
  </si>
  <si>
    <t>８</t>
  </si>
  <si>
    <t>－</t>
  </si>
  <si>
    <t>１</t>
  </si>
  <si>
    <t>年</t>
  </si>
  <si>
    <t>【注】</t>
  </si>
  <si>
    <t>３</t>
  </si>
  <si>
    <t>１</t>
  </si>
  <si>
    <t>３</t>
  </si>
  <si>
    <t>Ｉ</t>
  </si>
  <si>
    <t>Ｉ</t>
  </si>
  <si>
    <t>平　成  ３　年</t>
  </si>
  <si>
    <t>平成１６年６月１日現在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</si>
  <si>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</si>
  <si>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</si>
  <si>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</si>
  <si>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</si>
  <si>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</si>
  <si>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</si>
  <si>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</si>
  <si>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</si>
  <si>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卸売業・小売業・飲食店</t>
  </si>
  <si>
    <t>金融・保険業</t>
  </si>
  <si>
    <t>不動産業</t>
  </si>
  <si>
    <t>サービス業</t>
  </si>
  <si>
    <t>公務</t>
  </si>
  <si>
    <t>県　計</t>
  </si>
  <si>
    <t>市　計</t>
  </si>
  <si>
    <t>別府市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</si>
  <si>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</si>
  <si>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</si>
  <si>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</si>
  <si>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</si>
  <si>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</si>
  <si>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</si>
  <si>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</si>
  <si>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</si>
  <si>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電気･ガス･
熱供給・水道業</t>
  </si>
  <si>
    <t>情報通信業</t>
  </si>
  <si>
    <t>運輸業</t>
  </si>
  <si>
    <t>運  輸  業</t>
  </si>
  <si>
    <t>金融・
保険業</t>
  </si>
  <si>
    <t>平　成　８　年</t>
  </si>
  <si>
    <t>県　　　　　　　　計</t>
  </si>
  <si>
    <t>市　　　　　　　　計</t>
  </si>
  <si>
    <t>情報
通信業</t>
  </si>
  <si>
    <t>農林
漁業</t>
  </si>
  <si>
    <t>卸売業・
小売業</t>
  </si>
  <si>
    <t>飲食店・
宿泊業</t>
  </si>
  <si>
    <t>医療・
福祉</t>
  </si>
  <si>
    <t>教育・
学習支援業</t>
  </si>
  <si>
    <t>卸売・小売業</t>
  </si>
  <si>
    <t>飲食店・宿泊業</t>
  </si>
  <si>
    <t>N</t>
  </si>
  <si>
    <t>O</t>
  </si>
  <si>
    <t>P</t>
  </si>
  <si>
    <t>Q</t>
  </si>
  <si>
    <t>医療・福祉</t>
  </si>
  <si>
    <t>教育・学習支援業</t>
  </si>
  <si>
    <t>複合サービス事業</t>
  </si>
  <si>
    <t>サービス業</t>
  </si>
  <si>
    <t>複合
サービス事業</t>
  </si>
  <si>
    <t>平　　成　　１　６　　年
産　業　（　大　分　類　）　別</t>
  </si>
  <si>
    <t>１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</si>
  <si>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</si>
  <si>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</si>
  <si>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</si>
  <si>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</si>
  <si>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</si>
  <si>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</si>
  <si>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</si>
  <si>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</si>
  <si>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</si>
  <si>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２．</t>
  </si>
  <si>
    <t>【注】</t>
  </si>
  <si>
    <t>平成１３年の農林漁業は合算集計とする。</t>
  </si>
  <si>
    <t>R</t>
  </si>
  <si>
    <t>…</t>
  </si>
  <si>
    <t>平　成　１６　年　（簡易調査）</t>
  </si>
  <si>
    <t>平成１６年簡易調査では「公務」は対象外。</t>
  </si>
  <si>
    <t>平成１４年日本標準産業分類の第１１回改訂に伴い、平成１６年簡易調査はその分類に即す。</t>
  </si>
  <si>
    <t>－</t>
  </si>
  <si>
    <t>総数</t>
  </si>
  <si>
    <t>…</t>
  </si>
  <si>
    <t>１</t>
  </si>
  <si>
    <t>平　　　　成</t>
  </si>
  <si>
    <t>金融・保険業</t>
  </si>
  <si>
    <t>不動産業</t>
  </si>
  <si>
    <t>１</t>
  </si>
  <si>
    <t>１</t>
  </si>
  <si>
    <t>６</t>
  </si>
  <si>
    <t>…</t>
  </si>
  <si>
    <t>平成１６年６月１日現在</t>
  </si>
  <si>
    <t>運輸業</t>
  </si>
  <si>
    <t>卸売・小売業</t>
  </si>
  <si>
    <t>医療・福祉　</t>
  </si>
  <si>
    <t>複合サービス事業</t>
  </si>
  <si>
    <t>Ｈ</t>
  </si>
  <si>
    <t>Ｊ</t>
  </si>
  <si>
    <t>L</t>
  </si>
  <si>
    <t>M</t>
  </si>
  <si>
    <t>－</t>
  </si>
  <si>
    <t>６</t>
  </si>
  <si>
    <t>Ａ</t>
  </si>
  <si>
    <t>Ｂ</t>
  </si>
  <si>
    <t>Ｃ</t>
  </si>
  <si>
    <t>複合サービス業</t>
  </si>
  <si>
    <t>N</t>
  </si>
  <si>
    <t>O</t>
  </si>
  <si>
    <t>P</t>
  </si>
  <si>
    <t>Q</t>
  </si>
  <si>
    <t>平成１６年簡易調査では「公営事業所」は対象外。</t>
  </si>
  <si>
    <t>平　　　　成</t>
  </si>
  <si>
    <t>第１次産業</t>
  </si>
  <si>
    <t>第２次産業</t>
  </si>
  <si>
    <t>第３次産業</t>
  </si>
  <si>
    <t>事業所数</t>
  </si>
  <si>
    <t>従業者数</t>
  </si>
  <si>
    <t>A～C</t>
  </si>
  <si>
    <t>D～F</t>
  </si>
  <si>
    <t>G～R</t>
  </si>
  <si>
    <t>別府市　主要指標</t>
  </si>
  <si>
    <t>全産業</t>
  </si>
  <si>
    <t>平成１４年日本標準産業分類の第１１回改訂に伴い、平成１６年簡易調査はその分類に則す。</t>
  </si>
  <si>
    <t>事業所・企業統計調査（簡易調査）</t>
  </si>
  <si>
    <t>…</t>
  </si>
  <si>
    <t>事業所・企業統計調査（簡易調査）</t>
  </si>
  <si>
    <t>産    業 　（ 大 分 類 ） 別</t>
  </si>
  <si>
    <t>産　　業　 （　大　分　類　）　別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</si>
</sst>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49" fontId="9" fillId="3" borderId="0" xfId="0" applyNumberFormat="1" applyFont="1" applyFill="1" applyBorder="1" applyAlignment="1">
      <alignment horizontal="right" vertical="center"/>
    </xf>
    <xf numFmtId="49" fontId="9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right" vertical="center"/>
    </xf>
    <xf numFmtId="49" fontId="9" fillId="3" borderId="0" xfId="0" applyNumberFormat="1" applyFont="1" applyFill="1" applyAlignment="1">
      <alignment horizontal="left" vertical="center"/>
    </xf>
    <xf numFmtId="0" fontId="9" fillId="3" borderId="0" xfId="0" applyNumberFormat="1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 inden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176" fontId="13" fillId="4" borderId="6" xfId="0" applyNumberFormat="1" applyFont="1" applyFill="1" applyBorder="1" applyAlignment="1">
      <alignment horizontal="right" vertical="center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76" fontId="13" fillId="4" borderId="12" xfId="0" applyNumberFormat="1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center" vertical="center"/>
    </xf>
    <xf numFmtId="176" fontId="13" fillId="4" borderId="13" xfId="0" applyNumberFormat="1" applyFont="1" applyFill="1" applyBorder="1" applyAlignment="1">
      <alignment horizontal="right" vertical="center"/>
    </xf>
    <xf numFmtId="176" fontId="13" fillId="4" borderId="14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/>
    </xf>
    <xf numFmtId="0" fontId="14" fillId="4" borderId="11" xfId="0" applyFont="1" applyFill="1" applyBorder="1" applyAlignment="1">
      <alignment horizontal="center" vertical="center"/>
    </xf>
    <xf numFmtId="176" fontId="12" fillId="4" borderId="6" xfId="0" applyNumberFormat="1" applyFont="1" applyFill="1" applyBorder="1" applyAlignment="1">
      <alignment horizontal="right" vertical="center"/>
    </xf>
    <xf numFmtId="176" fontId="12" fillId="4" borderId="12" xfId="0" applyNumberFormat="1" applyFont="1" applyFill="1" applyBorder="1" applyAlignment="1">
      <alignment horizontal="right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176" fontId="9" fillId="3" borderId="18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9" fillId="3" borderId="18" xfId="16" applyFont="1" applyFill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9" fillId="3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176" fontId="4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distributed" vertical="center" indent="4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38" fontId="4" fillId="0" borderId="0" xfId="16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9" fillId="3" borderId="20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3" borderId="19" xfId="0" applyFont="1" applyFill="1" applyBorder="1" applyAlignment="1">
      <alignment horizontal="distributed" vertical="center" indent="1"/>
    </xf>
    <xf numFmtId="0" fontId="9" fillId="3" borderId="18" xfId="0" applyFont="1" applyFill="1" applyBorder="1" applyAlignment="1">
      <alignment horizontal="distributed" vertical="center" indent="1"/>
    </xf>
    <xf numFmtId="0" fontId="9" fillId="3" borderId="20" xfId="0" applyFont="1" applyFill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distributed" vertical="center" indent="1"/>
    </xf>
    <xf numFmtId="0" fontId="5" fillId="2" borderId="2" xfId="0" applyFont="1" applyFill="1" applyBorder="1" applyAlignment="1">
      <alignment horizontal="distributed" vertical="center" indent="1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 indent="1"/>
    </xf>
    <xf numFmtId="49" fontId="9" fillId="3" borderId="0" xfId="0" applyNumberFormat="1" applyFont="1" applyFill="1" applyBorder="1" applyAlignment="1">
      <alignment horizontal="left" vertical="center"/>
    </xf>
    <xf numFmtId="0" fontId="4" fillId="0" borderId="26" xfId="0" applyFont="1" applyBorder="1" applyAlignment="1">
      <alignment horizontal="right" vertical="center"/>
    </xf>
    <xf numFmtId="0" fontId="0" fillId="0" borderId="2" xfId="0" applyFont="1" applyBorder="1" applyAlignment="1">
      <alignment horizontal="distributed" vertical="center" indent="1"/>
    </xf>
    <xf numFmtId="0" fontId="0" fillId="0" borderId="1" xfId="0" applyFont="1" applyBorder="1" applyAlignment="1">
      <alignment horizontal="distributed" vertical="center" indent="1"/>
    </xf>
    <xf numFmtId="0" fontId="0" fillId="0" borderId="28" xfId="0" applyFont="1" applyBorder="1" applyAlignment="1">
      <alignment horizontal="distributed" vertical="center" indent="1"/>
    </xf>
    <xf numFmtId="0" fontId="0" fillId="0" borderId="6" xfId="0" applyFont="1" applyBorder="1" applyAlignment="1">
      <alignment horizontal="center" vertical="center"/>
    </xf>
    <xf numFmtId="176" fontId="9" fillId="3" borderId="0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176" fontId="4" fillId="0" borderId="0" xfId="0" applyNumberFormat="1" applyFont="1" applyFill="1" applyAlignment="1">
      <alignment horizontal="right" vertical="center"/>
    </xf>
    <xf numFmtId="176" fontId="9" fillId="3" borderId="2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49" fontId="9" fillId="3" borderId="0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9" fillId="3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9" fillId="3" borderId="3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76" fontId="10" fillId="3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6" fontId="10" fillId="3" borderId="2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371475</xdr:colOff>
      <xdr:row>7</xdr:row>
      <xdr:rowOff>28575</xdr:rowOff>
    </xdr:from>
    <xdr:to>
      <xdr:col>21</xdr:col>
      <xdr:colOff>104775</xdr:colOff>
      <xdr:row>9</xdr:row>
      <xdr:rowOff>238125</xdr:rowOff>
    </xdr:to>
    <xdr:sp>
      <xdr:nvSpPr>
        <xdr:cNvPr id="1" name="AutoShape 1"/>
        <xdr:cNvSpPr>
          <a:spLocks/>
        </xdr:cNvSpPr>
      </xdr:nvSpPr>
      <xdr:spPr>
        <a:xfrm rot="10800000">
          <a:off x="8972550" y="1933575"/>
          <a:ext cx="161925" cy="76200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4.625" style="1" customWidth="1"/>
    <col min="2" max="16384" width="5.625" style="1" customWidth="1"/>
  </cols>
  <sheetData>
    <row r="6" spans="2:16" s="24" customFormat="1" ht="19.5" customHeight="1">
      <c r="B6" s="118" t="s">
        <v>92</v>
      </c>
      <c r="C6" s="119"/>
      <c r="D6" s="122" t="s">
        <v>118</v>
      </c>
      <c r="E6" s="123"/>
      <c r="F6" s="123"/>
      <c r="G6" s="123"/>
      <c r="H6" s="123"/>
      <c r="I6" s="123"/>
      <c r="J6" s="123"/>
      <c r="K6" s="123"/>
      <c r="L6" s="123"/>
      <c r="M6" s="123"/>
      <c r="N6" s="23"/>
      <c r="O6" s="23"/>
      <c r="P6" s="23"/>
    </row>
    <row r="7" spans="2:16" s="24" customFormat="1" ht="19.5" customHeight="1">
      <c r="B7" s="119"/>
      <c r="C7" s="119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23"/>
      <c r="O7" s="23"/>
      <c r="P7" s="23"/>
    </row>
    <row r="8" s="24" customFormat="1" ht="19.5" customHeight="1"/>
    <row r="9" s="24" customFormat="1" ht="19.5" customHeight="1"/>
    <row r="11" spans="2:16" ht="19.5" customHeight="1">
      <c r="B11" s="24"/>
      <c r="C11" s="24"/>
      <c r="D11" s="116" t="s">
        <v>109</v>
      </c>
      <c r="E11" s="117"/>
      <c r="F11" s="120" t="s">
        <v>117</v>
      </c>
      <c r="G11" s="121"/>
      <c r="H11" s="121"/>
      <c r="I11" s="121"/>
      <c r="J11" s="25"/>
      <c r="K11" s="25"/>
      <c r="L11" s="25"/>
      <c r="M11" s="25"/>
      <c r="N11" s="25"/>
      <c r="O11" s="25"/>
      <c r="P11" s="25"/>
    </row>
    <row r="12" spans="4:16" ht="19.5" customHeight="1">
      <c r="D12" s="116" t="s">
        <v>110</v>
      </c>
      <c r="E12" s="117"/>
      <c r="F12" s="120" t="s">
        <v>111</v>
      </c>
      <c r="G12" s="121"/>
      <c r="H12" s="121"/>
      <c r="I12" s="121"/>
      <c r="J12" s="121"/>
      <c r="K12" s="121"/>
      <c r="L12" s="121"/>
      <c r="M12" s="121"/>
      <c r="N12" s="25"/>
      <c r="O12" s="25"/>
      <c r="P12" s="25"/>
    </row>
    <row r="13" spans="4:16" ht="19.5" customHeight="1">
      <c r="D13" s="116" t="s">
        <v>112</v>
      </c>
      <c r="E13" s="117"/>
      <c r="F13" s="120" t="s">
        <v>113</v>
      </c>
      <c r="G13" s="121"/>
      <c r="H13" s="121"/>
      <c r="I13" s="121"/>
      <c r="J13" s="121"/>
      <c r="K13" s="121"/>
      <c r="L13" s="121"/>
      <c r="M13" s="121"/>
      <c r="N13" s="121"/>
      <c r="O13" s="25"/>
      <c r="P13" s="25"/>
    </row>
    <row r="14" spans="4:16" ht="19.5" customHeight="1">
      <c r="D14" s="116"/>
      <c r="E14" s="117"/>
      <c r="F14" s="120" t="s">
        <v>114</v>
      </c>
      <c r="G14" s="121"/>
      <c r="H14" s="121"/>
      <c r="I14" s="121"/>
      <c r="J14" s="25"/>
      <c r="K14" s="25"/>
      <c r="L14" s="25"/>
      <c r="M14" s="25"/>
      <c r="N14" s="25"/>
      <c r="O14" s="25"/>
      <c r="P14" s="25"/>
    </row>
    <row r="15" spans="4:16" ht="19.5" customHeight="1">
      <c r="D15" s="116" t="s">
        <v>115</v>
      </c>
      <c r="E15" s="117"/>
      <c r="F15" s="120" t="s">
        <v>116</v>
      </c>
      <c r="G15" s="121"/>
      <c r="H15" s="121"/>
      <c r="I15" s="121"/>
      <c r="J15" s="121"/>
      <c r="K15" s="121"/>
      <c r="L15" s="121"/>
      <c r="M15" s="121"/>
      <c r="N15" s="25"/>
      <c r="O15" s="25"/>
      <c r="P15" s="25"/>
    </row>
    <row r="16" spans="4:16" ht="19.5" customHeight="1">
      <c r="D16" s="116"/>
      <c r="E16" s="117"/>
      <c r="F16" s="120" t="s">
        <v>114</v>
      </c>
      <c r="G16" s="107"/>
      <c r="H16" s="107"/>
      <c r="I16" s="107"/>
      <c r="J16" s="25"/>
      <c r="K16" s="25"/>
      <c r="L16" s="25"/>
      <c r="M16" s="25"/>
      <c r="N16" s="25"/>
      <c r="O16" s="25"/>
      <c r="P16" s="25"/>
    </row>
    <row r="17" spans="4:16" ht="19.5" customHeight="1">
      <c r="D17" s="116"/>
      <c r="E17" s="117"/>
      <c r="F17" s="120"/>
      <c r="G17" s="124"/>
      <c r="H17" s="124"/>
      <c r="I17" s="124"/>
      <c r="J17" s="124"/>
      <c r="K17" s="124"/>
      <c r="L17" s="124"/>
      <c r="M17" s="124"/>
      <c r="N17" s="124"/>
      <c r="O17" s="124"/>
      <c r="P17" s="25"/>
    </row>
    <row r="18" spans="4:16" ht="19.5" customHeight="1">
      <c r="D18" s="116"/>
      <c r="E18" s="117"/>
      <c r="F18" s="120"/>
      <c r="G18" s="124"/>
      <c r="H18" s="124"/>
      <c r="I18" s="124"/>
      <c r="J18" s="124"/>
      <c r="K18" s="124"/>
      <c r="L18" s="124"/>
      <c r="M18" s="124"/>
      <c r="N18" s="124"/>
      <c r="O18" s="124"/>
      <c r="P18" s="25"/>
    </row>
    <row r="19" spans="4:16" ht="19.5" customHeight="1">
      <c r="D19" s="116"/>
      <c r="E19" s="117"/>
      <c r="F19" s="120"/>
      <c r="G19" s="124"/>
      <c r="H19" s="124"/>
      <c r="I19" s="124"/>
      <c r="J19" s="124"/>
      <c r="K19" s="124"/>
      <c r="L19" s="124"/>
      <c r="M19" s="124"/>
      <c r="N19" s="124"/>
      <c r="O19" s="124"/>
      <c r="P19" s="25"/>
    </row>
    <row r="20" spans="4:16" ht="19.5" customHeight="1">
      <c r="D20" s="116"/>
      <c r="E20" s="117"/>
      <c r="F20" s="120"/>
      <c r="G20" s="124"/>
      <c r="H20" s="124"/>
      <c r="I20" s="124"/>
      <c r="J20" s="124"/>
      <c r="K20" s="124"/>
      <c r="L20" s="124"/>
      <c r="M20" s="124"/>
      <c r="N20" s="124"/>
      <c r="O20" s="124"/>
      <c r="P20" s="25"/>
    </row>
    <row r="21" spans="4:16" ht="19.5" customHeight="1">
      <c r="D21" s="116"/>
      <c r="E21" s="117"/>
      <c r="F21" s="120"/>
      <c r="G21" s="124"/>
      <c r="H21" s="124"/>
      <c r="I21" s="124"/>
      <c r="J21" s="124"/>
      <c r="K21" s="124"/>
      <c r="L21" s="124"/>
      <c r="M21" s="124"/>
      <c r="N21" s="124"/>
      <c r="O21" s="124"/>
      <c r="P21" s="25"/>
    </row>
    <row r="22" spans="4:15" ht="19.5" customHeight="1">
      <c r="D22" s="116"/>
      <c r="E22" s="117"/>
      <c r="F22" s="120"/>
      <c r="G22" s="124"/>
      <c r="H22" s="124"/>
      <c r="I22" s="124"/>
      <c r="J22" s="124"/>
      <c r="K22" s="124"/>
      <c r="L22" s="124"/>
      <c r="M22" s="124"/>
      <c r="N22" s="124"/>
      <c r="O22" s="124"/>
    </row>
    <row r="23" spans="4:15" ht="19.5" customHeight="1">
      <c r="D23" s="116"/>
      <c r="E23" s="117"/>
      <c r="F23" s="120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4:15" ht="19.5" customHeight="1">
      <c r="D24" s="116"/>
      <c r="E24" s="117"/>
      <c r="F24" s="120"/>
      <c r="G24" s="124"/>
      <c r="H24" s="124"/>
      <c r="I24" s="124"/>
      <c r="J24" s="124"/>
      <c r="K24" s="124"/>
      <c r="L24" s="124"/>
      <c r="M24" s="124"/>
      <c r="N24" s="124"/>
      <c r="O24" s="124"/>
    </row>
    <row r="25" ht="19.5" customHeight="1">
      <c r="D25" s="26"/>
    </row>
    <row r="26" ht="19.5" customHeight="1">
      <c r="D26" s="26"/>
    </row>
    <row r="27" ht="19.5" customHeight="1">
      <c r="D27" s="26"/>
    </row>
    <row r="28" ht="19.5" customHeight="1">
      <c r="D28" s="26"/>
    </row>
    <row r="29" ht="19.5" customHeight="1">
      <c r="D29" s="26"/>
    </row>
    <row r="30" ht="19.5" customHeight="1">
      <c r="D30" s="26"/>
    </row>
    <row r="31" ht="19.5" customHeight="1">
      <c r="D31" s="26"/>
    </row>
    <row r="32" ht="19.5" customHeight="1">
      <c r="D32" s="26"/>
    </row>
    <row r="33" spans="4:7" ht="19.5" customHeight="1">
      <c r="D33" s="26"/>
      <c r="G33" s="22"/>
    </row>
    <row r="34" spans="4:7" ht="19.5" customHeight="1">
      <c r="D34" s="26"/>
      <c r="G34" s="22"/>
    </row>
    <row r="35" ht="19.5" customHeight="1">
      <c r="D35" s="26"/>
    </row>
  </sheetData>
  <mergeCells count="30">
    <mergeCell ref="F23:O23"/>
    <mergeCell ref="D23:E23"/>
    <mergeCell ref="D24:E24"/>
    <mergeCell ref="F24:O24"/>
    <mergeCell ref="F20:O20"/>
    <mergeCell ref="F21:O21"/>
    <mergeCell ref="D22:E22"/>
    <mergeCell ref="D21:E21"/>
    <mergeCell ref="D20:E20"/>
    <mergeCell ref="F22:O22"/>
    <mergeCell ref="F12:M12"/>
    <mergeCell ref="F13:N13"/>
    <mergeCell ref="F18:O18"/>
    <mergeCell ref="F19:O19"/>
    <mergeCell ref="F17:O17"/>
    <mergeCell ref="F14:I14"/>
    <mergeCell ref="F16:I16"/>
    <mergeCell ref="F15:M15"/>
    <mergeCell ref="D11:E11"/>
    <mergeCell ref="B6:C7"/>
    <mergeCell ref="F11:I11"/>
    <mergeCell ref="D6:M7"/>
    <mergeCell ref="D16:E16"/>
    <mergeCell ref="D17:E17"/>
    <mergeCell ref="D18:E18"/>
    <mergeCell ref="D19:E19"/>
    <mergeCell ref="D14:E14"/>
    <mergeCell ref="D15:E15"/>
    <mergeCell ref="D12:E12"/>
    <mergeCell ref="D13:E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50"/>
  <sheetViews>
    <sheetView showGridLines="0" zoomScale="75" zoomScaleNormal="75" workbookViewId="0" topLeftCell="A1">
      <selection activeCell="A1" sqref="A1:K1"/>
    </sheetView>
  </sheetViews>
  <sheetFormatPr defaultColWidth="9.00390625" defaultRowHeight="13.5"/>
  <cols>
    <col min="1" max="1" width="5.625" style="0" customWidth="1"/>
    <col min="2" max="3" width="5.50390625" style="0" customWidth="1"/>
    <col min="4" max="4" width="6.25390625" style="0" customWidth="1"/>
    <col min="5" max="40" width="5.625" style="0" customWidth="1"/>
    <col min="42" max="42" width="13.50390625" style="7" bestFit="1" customWidth="1"/>
    <col min="43" max="43" width="7.50390625" style="7" bestFit="1" customWidth="1"/>
    <col min="44" max="45" width="11.75390625" style="0" bestFit="1" customWidth="1"/>
  </cols>
  <sheetData>
    <row r="1" spans="1:43" s="13" customFormat="1" ht="21.75" customHeight="1">
      <c r="A1" s="98" t="s">
        <v>54</v>
      </c>
      <c r="B1" s="98"/>
      <c r="C1" s="98"/>
      <c r="D1" s="125"/>
      <c r="E1" s="125"/>
      <c r="F1" s="125"/>
      <c r="G1" s="125"/>
      <c r="H1" s="125"/>
      <c r="I1" s="125"/>
      <c r="J1" s="125"/>
      <c r="K1" s="125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P1" s="7"/>
      <c r="AQ1" s="7"/>
    </row>
    <row r="2" spans="1:43" s="89" customFormat="1" ht="21.75" customHeight="1">
      <c r="A2" s="169" t="s">
        <v>55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0" t="s">
        <v>28</v>
      </c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P2" s="90"/>
      <c r="AQ2" s="90"/>
    </row>
    <row r="3" spans="1:43" s="1" customFormat="1" ht="21.75" customHeight="1" thickBot="1">
      <c r="A3" s="52"/>
      <c r="B3" s="52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50"/>
      <c r="W3" s="51"/>
      <c r="X3" s="51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112" t="s">
        <v>56</v>
      </c>
      <c r="AK3" s="112"/>
      <c r="AL3" s="112"/>
      <c r="AM3" s="112"/>
      <c r="AN3" s="112"/>
      <c r="AP3" s="7"/>
      <c r="AQ3" s="7"/>
    </row>
    <row r="4" spans="1:43" s="1" customFormat="1" ht="21.75" customHeight="1">
      <c r="A4" s="97" t="s">
        <v>247</v>
      </c>
      <c r="B4" s="97"/>
      <c r="C4" s="97"/>
      <c r="D4" s="97"/>
      <c r="E4" s="97"/>
      <c r="F4" s="97"/>
      <c r="G4" s="97"/>
      <c r="H4" s="159"/>
      <c r="I4" s="147" t="s">
        <v>130</v>
      </c>
      <c r="J4" s="148"/>
      <c r="K4" s="148"/>
      <c r="L4" s="148"/>
      <c r="M4" s="148"/>
      <c r="N4" s="156"/>
      <c r="O4" s="175" t="s">
        <v>161</v>
      </c>
      <c r="P4" s="176"/>
      <c r="Q4" s="176"/>
      <c r="R4" s="176"/>
      <c r="S4" s="176"/>
      <c r="T4" s="177"/>
      <c r="U4" s="175" t="s">
        <v>119</v>
      </c>
      <c r="V4" s="176"/>
      <c r="W4" s="176"/>
      <c r="X4" s="176"/>
      <c r="Y4" s="176"/>
      <c r="Z4" s="177"/>
      <c r="AA4" s="146" t="s">
        <v>181</v>
      </c>
      <c r="AB4" s="97"/>
      <c r="AC4" s="97"/>
      <c r="AD4" s="97"/>
      <c r="AE4" s="97"/>
      <c r="AF4" s="97"/>
      <c r="AG4" s="97"/>
      <c r="AH4" s="97"/>
      <c r="AI4" s="144" t="s">
        <v>197</v>
      </c>
      <c r="AJ4" s="145"/>
      <c r="AK4" s="145"/>
      <c r="AL4" s="145"/>
      <c r="AM4" s="145"/>
      <c r="AN4" s="145"/>
      <c r="AP4" s="7"/>
      <c r="AQ4" s="7"/>
    </row>
    <row r="5" spans="1:43" s="1" customFormat="1" ht="21.75" customHeight="1">
      <c r="A5" s="148"/>
      <c r="B5" s="148"/>
      <c r="C5" s="148"/>
      <c r="D5" s="148"/>
      <c r="E5" s="148"/>
      <c r="F5" s="148"/>
      <c r="G5" s="148"/>
      <c r="H5" s="156"/>
      <c r="I5" s="127" t="s">
        <v>93</v>
      </c>
      <c r="J5" s="128"/>
      <c r="K5" s="128"/>
      <c r="L5" s="127" t="s">
        <v>94</v>
      </c>
      <c r="M5" s="128"/>
      <c r="N5" s="129"/>
      <c r="O5" s="39"/>
      <c r="P5" s="38" t="s">
        <v>93</v>
      </c>
      <c r="Q5" s="40"/>
      <c r="R5" s="128" t="s">
        <v>94</v>
      </c>
      <c r="S5" s="128"/>
      <c r="T5" s="129"/>
      <c r="U5" s="127" t="s">
        <v>95</v>
      </c>
      <c r="V5" s="128"/>
      <c r="W5" s="129"/>
      <c r="X5" s="128" t="s">
        <v>94</v>
      </c>
      <c r="Y5" s="128"/>
      <c r="Z5" s="129"/>
      <c r="AA5" s="147"/>
      <c r="AB5" s="148"/>
      <c r="AC5" s="148"/>
      <c r="AD5" s="148"/>
      <c r="AE5" s="148"/>
      <c r="AF5" s="148"/>
      <c r="AG5" s="148"/>
      <c r="AH5" s="148"/>
      <c r="AI5" s="127" t="s">
        <v>95</v>
      </c>
      <c r="AJ5" s="128"/>
      <c r="AK5" s="128"/>
      <c r="AL5" s="127" t="s">
        <v>94</v>
      </c>
      <c r="AM5" s="128"/>
      <c r="AN5" s="128"/>
      <c r="AO5" s="49"/>
      <c r="AP5" s="7"/>
      <c r="AQ5" s="7"/>
    </row>
    <row r="6" spans="1:45" s="3" customFormat="1" ht="21.75" customHeight="1" thickBot="1">
      <c r="A6" s="150" t="s">
        <v>201</v>
      </c>
      <c r="B6" s="150"/>
      <c r="C6" s="150"/>
      <c r="D6" s="150"/>
      <c r="E6" s="150"/>
      <c r="F6" s="150"/>
      <c r="G6" s="150"/>
      <c r="H6" s="151"/>
      <c r="I6" s="104">
        <f>SUM(I8:K25)</f>
        <v>9042</v>
      </c>
      <c r="J6" s="92"/>
      <c r="K6" s="92"/>
      <c r="L6" s="92">
        <f>SUM(L8:N25)</f>
        <v>58092</v>
      </c>
      <c r="M6" s="92"/>
      <c r="N6" s="92"/>
      <c r="O6" s="92">
        <f>SUM(O8:Q25)</f>
        <v>8549</v>
      </c>
      <c r="P6" s="92"/>
      <c r="Q6" s="92"/>
      <c r="R6" s="92">
        <f>SUM(R8:T25)</f>
        <v>58464</v>
      </c>
      <c r="S6" s="92"/>
      <c r="T6" s="126"/>
      <c r="U6" s="104">
        <f>SUM(U8:W25)</f>
        <v>7665</v>
      </c>
      <c r="V6" s="92"/>
      <c r="W6" s="92"/>
      <c r="X6" s="92">
        <f>SUM(X8:Z25)</f>
        <v>55708</v>
      </c>
      <c r="Y6" s="92"/>
      <c r="Z6" s="126"/>
      <c r="AA6" s="149" t="s">
        <v>201</v>
      </c>
      <c r="AB6" s="150"/>
      <c r="AC6" s="150"/>
      <c r="AD6" s="150"/>
      <c r="AE6" s="150"/>
      <c r="AF6" s="150"/>
      <c r="AG6" s="150"/>
      <c r="AH6" s="151"/>
      <c r="AI6" s="104">
        <f>SUM(AI8:AK25)</f>
        <v>6857</v>
      </c>
      <c r="AJ6" s="92"/>
      <c r="AK6" s="92"/>
      <c r="AL6" s="101">
        <f>SUM(AL8:AN25)</f>
        <v>45202</v>
      </c>
      <c r="AM6" s="101"/>
      <c r="AN6" s="101"/>
      <c r="AP6" s="108" t="s">
        <v>240</v>
      </c>
      <c r="AQ6" s="108"/>
      <c r="AR6" s="108"/>
      <c r="AS6" s="108"/>
    </row>
    <row r="7" spans="1:45" s="1" customFormat="1" ht="19.5" customHeight="1">
      <c r="A7" s="4"/>
      <c r="B7" s="4"/>
      <c r="C7" s="95"/>
      <c r="D7" s="95"/>
      <c r="E7" s="41"/>
      <c r="F7" s="41"/>
      <c r="G7" s="41"/>
      <c r="H7" s="41"/>
      <c r="I7" s="43"/>
      <c r="J7" s="21"/>
      <c r="K7" s="5"/>
      <c r="U7" s="49"/>
      <c r="V7" s="49"/>
      <c r="W7" s="49"/>
      <c r="X7" s="49"/>
      <c r="Y7" s="49"/>
      <c r="Z7" s="49"/>
      <c r="AA7" s="96"/>
      <c r="AB7" s="97"/>
      <c r="AC7" s="4"/>
      <c r="AD7" s="4"/>
      <c r="AE7" s="4"/>
      <c r="AF7" s="21"/>
      <c r="AG7" s="21"/>
      <c r="AH7" s="21"/>
      <c r="AI7" s="43"/>
      <c r="AJ7" s="21"/>
      <c r="AK7" s="49"/>
      <c r="AL7" s="49"/>
      <c r="AM7" s="49"/>
      <c r="AN7" s="49"/>
      <c r="AP7" s="74"/>
      <c r="AQ7" s="75"/>
      <c r="AR7" s="76" t="s">
        <v>235</v>
      </c>
      <c r="AS7" s="77" t="s">
        <v>236</v>
      </c>
    </row>
    <row r="8" spans="1:45" s="1" customFormat="1" ht="21.75" customHeight="1">
      <c r="A8" s="4" t="s">
        <v>0</v>
      </c>
      <c r="B8" s="105" t="s">
        <v>132</v>
      </c>
      <c r="C8" s="105"/>
      <c r="D8" s="105"/>
      <c r="E8" s="105"/>
      <c r="F8" s="105"/>
      <c r="G8" s="105"/>
      <c r="H8" s="94"/>
      <c r="I8" s="109">
        <v>10</v>
      </c>
      <c r="J8" s="110"/>
      <c r="K8" s="110"/>
      <c r="L8" s="103">
        <v>101</v>
      </c>
      <c r="M8" s="103"/>
      <c r="N8" s="103"/>
      <c r="O8" s="103">
        <v>6</v>
      </c>
      <c r="P8" s="103"/>
      <c r="Q8" s="103"/>
      <c r="R8" s="103">
        <v>64</v>
      </c>
      <c r="S8" s="103"/>
      <c r="T8" s="103"/>
      <c r="U8" s="110"/>
      <c r="V8" s="110"/>
      <c r="W8" s="110"/>
      <c r="X8" s="110"/>
      <c r="Y8" s="110"/>
      <c r="Z8" s="110"/>
      <c r="AA8" s="42" t="s">
        <v>96</v>
      </c>
      <c r="AB8" s="105" t="s">
        <v>132</v>
      </c>
      <c r="AC8" s="105"/>
      <c r="AD8" s="105"/>
      <c r="AE8" s="105"/>
      <c r="AF8" s="105"/>
      <c r="AG8" s="105"/>
      <c r="AH8" s="105"/>
      <c r="AI8" s="109">
        <v>4</v>
      </c>
      <c r="AJ8" s="110"/>
      <c r="AK8" s="110"/>
      <c r="AL8" s="111">
        <v>31</v>
      </c>
      <c r="AM8" s="111"/>
      <c r="AN8" s="111"/>
      <c r="AP8" s="88" t="s">
        <v>241</v>
      </c>
      <c r="AQ8" s="83"/>
      <c r="AR8" s="73">
        <v>6857</v>
      </c>
      <c r="AS8" s="79">
        <v>45202</v>
      </c>
    </row>
    <row r="9" spans="1:45" s="1" customFormat="1" ht="21.75" customHeight="1">
      <c r="A9" s="4" t="s">
        <v>1</v>
      </c>
      <c r="B9" s="105" t="s">
        <v>133</v>
      </c>
      <c r="C9" s="105"/>
      <c r="D9" s="105"/>
      <c r="E9" s="105"/>
      <c r="F9" s="105"/>
      <c r="G9" s="105"/>
      <c r="H9" s="94"/>
      <c r="I9" s="109">
        <v>3</v>
      </c>
      <c r="J9" s="110"/>
      <c r="K9" s="110"/>
      <c r="L9" s="103">
        <v>12</v>
      </c>
      <c r="M9" s="103"/>
      <c r="N9" s="103"/>
      <c r="O9" s="103">
        <v>4</v>
      </c>
      <c r="P9" s="103"/>
      <c r="Q9" s="103"/>
      <c r="R9" s="103">
        <v>18</v>
      </c>
      <c r="S9" s="103"/>
      <c r="T9" s="103"/>
      <c r="U9" s="110">
        <v>9</v>
      </c>
      <c r="V9" s="110"/>
      <c r="W9" s="110"/>
      <c r="X9" s="110">
        <v>56</v>
      </c>
      <c r="Y9" s="110"/>
      <c r="Z9" s="110"/>
      <c r="AA9" s="42" t="s">
        <v>97</v>
      </c>
      <c r="AB9" s="105" t="s">
        <v>133</v>
      </c>
      <c r="AC9" s="105"/>
      <c r="AD9" s="105"/>
      <c r="AE9" s="105"/>
      <c r="AF9" s="105"/>
      <c r="AG9" s="105"/>
      <c r="AH9" s="105"/>
      <c r="AI9" s="109" t="s">
        <v>200</v>
      </c>
      <c r="AJ9" s="110"/>
      <c r="AK9" s="110"/>
      <c r="AL9" s="102" t="s">
        <v>200</v>
      </c>
      <c r="AM9" s="102"/>
      <c r="AN9" s="102"/>
      <c r="AP9" s="78" t="s">
        <v>232</v>
      </c>
      <c r="AQ9" s="72" t="s">
        <v>237</v>
      </c>
      <c r="AR9" s="85">
        <f>SUM(AI8:AK10)</f>
        <v>6</v>
      </c>
      <c r="AS9" s="86">
        <f>SUM(AL8:AN10)</f>
        <v>45</v>
      </c>
    </row>
    <row r="10" spans="1:45" s="1" customFormat="1" ht="21.75" customHeight="1">
      <c r="A10" s="4" t="s">
        <v>2</v>
      </c>
      <c r="B10" s="105" t="s">
        <v>134</v>
      </c>
      <c r="C10" s="105"/>
      <c r="D10" s="105"/>
      <c r="E10" s="105"/>
      <c r="F10" s="105"/>
      <c r="G10" s="105"/>
      <c r="H10" s="94"/>
      <c r="I10" s="109">
        <v>2</v>
      </c>
      <c r="J10" s="110"/>
      <c r="K10" s="110"/>
      <c r="L10" s="103">
        <v>23</v>
      </c>
      <c r="M10" s="103"/>
      <c r="N10" s="103"/>
      <c r="O10" s="103">
        <v>2</v>
      </c>
      <c r="P10" s="103"/>
      <c r="Q10" s="103"/>
      <c r="R10" s="103">
        <v>9</v>
      </c>
      <c r="S10" s="103"/>
      <c r="T10" s="103"/>
      <c r="U10" s="110"/>
      <c r="V10" s="110"/>
      <c r="W10" s="110"/>
      <c r="X10" s="110"/>
      <c r="Y10" s="110"/>
      <c r="Z10" s="110"/>
      <c r="AA10" s="42" t="s">
        <v>98</v>
      </c>
      <c r="AB10" s="105" t="s">
        <v>134</v>
      </c>
      <c r="AC10" s="105"/>
      <c r="AD10" s="105"/>
      <c r="AE10" s="105"/>
      <c r="AF10" s="105"/>
      <c r="AG10" s="105"/>
      <c r="AH10" s="105"/>
      <c r="AI10" s="109">
        <v>2</v>
      </c>
      <c r="AJ10" s="110"/>
      <c r="AK10" s="110"/>
      <c r="AL10" s="111">
        <v>14</v>
      </c>
      <c r="AM10" s="111"/>
      <c r="AN10" s="111"/>
      <c r="AP10" s="84" t="s">
        <v>233</v>
      </c>
      <c r="AQ10" s="72" t="s">
        <v>238</v>
      </c>
      <c r="AR10" s="73">
        <f>SUM(AI11:AK13)</f>
        <v>646</v>
      </c>
      <c r="AS10" s="79">
        <f>SUM(AL11:AN13)</f>
        <v>4788</v>
      </c>
    </row>
    <row r="11" spans="1:45" s="1" customFormat="1" ht="21.75" customHeight="1" thickBot="1">
      <c r="A11" s="4" t="s">
        <v>3</v>
      </c>
      <c r="B11" s="105" t="s">
        <v>135</v>
      </c>
      <c r="C11" s="105"/>
      <c r="D11" s="105"/>
      <c r="E11" s="105"/>
      <c r="F11" s="105"/>
      <c r="G11" s="105"/>
      <c r="H11" s="94"/>
      <c r="I11" s="109">
        <v>3</v>
      </c>
      <c r="J11" s="110"/>
      <c r="K11" s="110"/>
      <c r="L11" s="103">
        <v>31</v>
      </c>
      <c r="M11" s="103"/>
      <c r="N11" s="103"/>
      <c r="O11" s="103">
        <v>2</v>
      </c>
      <c r="P11" s="103"/>
      <c r="Q11" s="103"/>
      <c r="R11" s="103">
        <v>21</v>
      </c>
      <c r="S11" s="103"/>
      <c r="T11" s="103"/>
      <c r="U11" s="110">
        <v>2</v>
      </c>
      <c r="V11" s="110"/>
      <c r="W11" s="110"/>
      <c r="X11" s="110">
        <v>4</v>
      </c>
      <c r="Y11" s="110"/>
      <c r="Z11" s="110"/>
      <c r="AA11" s="42" t="s">
        <v>99</v>
      </c>
      <c r="AB11" s="105" t="s">
        <v>135</v>
      </c>
      <c r="AC11" s="105"/>
      <c r="AD11" s="105"/>
      <c r="AE11" s="105"/>
      <c r="AF11" s="105"/>
      <c r="AG11" s="105"/>
      <c r="AH11" s="105"/>
      <c r="AI11" s="109">
        <v>2</v>
      </c>
      <c r="AJ11" s="110"/>
      <c r="AK11" s="110"/>
      <c r="AL11" s="111">
        <v>5</v>
      </c>
      <c r="AM11" s="111"/>
      <c r="AN11" s="111"/>
      <c r="AP11" s="87" t="s">
        <v>234</v>
      </c>
      <c r="AQ11" s="80" t="s">
        <v>239</v>
      </c>
      <c r="AR11" s="81">
        <f>SUM(AI14:AK25)</f>
        <v>6205</v>
      </c>
      <c r="AS11" s="82">
        <f>SUM(AL14:AN25)</f>
        <v>40369</v>
      </c>
    </row>
    <row r="12" spans="1:43" s="1" customFormat="1" ht="21.75" customHeight="1">
      <c r="A12" s="4" t="s">
        <v>4</v>
      </c>
      <c r="B12" s="105" t="s">
        <v>136</v>
      </c>
      <c r="C12" s="105"/>
      <c r="D12" s="105"/>
      <c r="E12" s="105"/>
      <c r="F12" s="105"/>
      <c r="G12" s="105"/>
      <c r="H12" s="94"/>
      <c r="I12" s="109">
        <v>469</v>
      </c>
      <c r="J12" s="110"/>
      <c r="K12" s="110"/>
      <c r="L12" s="103">
        <v>3524</v>
      </c>
      <c r="M12" s="103"/>
      <c r="N12" s="103"/>
      <c r="O12" s="103">
        <v>528</v>
      </c>
      <c r="P12" s="103"/>
      <c r="Q12" s="103"/>
      <c r="R12" s="103">
        <v>4077</v>
      </c>
      <c r="S12" s="103"/>
      <c r="T12" s="103"/>
      <c r="U12" s="110">
        <v>480</v>
      </c>
      <c r="V12" s="110"/>
      <c r="W12" s="110"/>
      <c r="X12" s="110">
        <v>3365</v>
      </c>
      <c r="Y12" s="110"/>
      <c r="Z12" s="110"/>
      <c r="AA12" s="42" t="s">
        <v>100</v>
      </c>
      <c r="AB12" s="105" t="s">
        <v>136</v>
      </c>
      <c r="AC12" s="105"/>
      <c r="AD12" s="105"/>
      <c r="AE12" s="105"/>
      <c r="AF12" s="105"/>
      <c r="AG12" s="105"/>
      <c r="AH12" s="105"/>
      <c r="AI12" s="109">
        <v>422</v>
      </c>
      <c r="AJ12" s="110"/>
      <c r="AK12" s="110"/>
      <c r="AL12" s="111">
        <v>3040</v>
      </c>
      <c r="AM12" s="111"/>
      <c r="AN12" s="111"/>
      <c r="AP12" s="7"/>
      <c r="AQ12" s="7"/>
    </row>
    <row r="13" spans="1:43" s="1" customFormat="1" ht="21.75" customHeight="1">
      <c r="A13" s="4" t="s">
        <v>5</v>
      </c>
      <c r="B13" s="105" t="s">
        <v>137</v>
      </c>
      <c r="C13" s="105"/>
      <c r="D13" s="105"/>
      <c r="E13" s="105"/>
      <c r="F13" s="105"/>
      <c r="G13" s="105"/>
      <c r="H13" s="94"/>
      <c r="I13" s="109">
        <v>364</v>
      </c>
      <c r="J13" s="110"/>
      <c r="K13" s="110"/>
      <c r="L13" s="103">
        <v>3142</v>
      </c>
      <c r="M13" s="103"/>
      <c r="N13" s="103"/>
      <c r="O13" s="103">
        <v>300</v>
      </c>
      <c r="P13" s="103"/>
      <c r="Q13" s="103"/>
      <c r="R13" s="103">
        <v>2778</v>
      </c>
      <c r="S13" s="103"/>
      <c r="T13" s="103"/>
      <c r="U13" s="110">
        <v>257</v>
      </c>
      <c r="V13" s="110"/>
      <c r="W13" s="110"/>
      <c r="X13" s="110">
        <v>2110</v>
      </c>
      <c r="Y13" s="110"/>
      <c r="Z13" s="110"/>
      <c r="AA13" s="42" t="s">
        <v>101</v>
      </c>
      <c r="AB13" s="105" t="s">
        <v>137</v>
      </c>
      <c r="AC13" s="105"/>
      <c r="AD13" s="105"/>
      <c r="AE13" s="105"/>
      <c r="AF13" s="105"/>
      <c r="AG13" s="105"/>
      <c r="AH13" s="105"/>
      <c r="AI13" s="109">
        <v>222</v>
      </c>
      <c r="AJ13" s="110"/>
      <c r="AK13" s="110"/>
      <c r="AL13" s="111">
        <v>1743</v>
      </c>
      <c r="AM13" s="111"/>
      <c r="AN13" s="111"/>
      <c r="AP13" s="7"/>
      <c r="AQ13" s="7"/>
    </row>
    <row r="14" spans="1:43" s="1" customFormat="1" ht="21.75" customHeight="1">
      <c r="A14" s="4" t="s">
        <v>6</v>
      </c>
      <c r="B14" s="105" t="s">
        <v>138</v>
      </c>
      <c r="C14" s="105"/>
      <c r="D14" s="105"/>
      <c r="E14" s="105"/>
      <c r="F14" s="105"/>
      <c r="G14" s="105"/>
      <c r="H14" s="94"/>
      <c r="I14" s="109">
        <v>9</v>
      </c>
      <c r="J14" s="110"/>
      <c r="K14" s="110"/>
      <c r="L14" s="103">
        <v>348</v>
      </c>
      <c r="M14" s="103"/>
      <c r="N14" s="103"/>
      <c r="O14" s="103">
        <v>8</v>
      </c>
      <c r="P14" s="103"/>
      <c r="Q14" s="103"/>
      <c r="R14" s="103">
        <v>365</v>
      </c>
      <c r="S14" s="103"/>
      <c r="T14" s="103"/>
      <c r="U14" s="110">
        <v>7</v>
      </c>
      <c r="V14" s="110"/>
      <c r="W14" s="110"/>
      <c r="X14" s="110">
        <v>296</v>
      </c>
      <c r="Y14" s="110"/>
      <c r="Z14" s="110"/>
      <c r="AA14" s="42" t="s">
        <v>102</v>
      </c>
      <c r="AB14" s="105" t="s">
        <v>138</v>
      </c>
      <c r="AC14" s="105"/>
      <c r="AD14" s="105"/>
      <c r="AE14" s="105"/>
      <c r="AF14" s="105"/>
      <c r="AG14" s="105"/>
      <c r="AH14" s="105"/>
      <c r="AI14" s="109">
        <v>2</v>
      </c>
      <c r="AJ14" s="110"/>
      <c r="AK14" s="110"/>
      <c r="AL14" s="111">
        <v>115</v>
      </c>
      <c r="AM14" s="111"/>
      <c r="AN14" s="111"/>
      <c r="AP14" s="7"/>
      <c r="AQ14" s="7"/>
    </row>
    <row r="15" spans="1:43" s="1" customFormat="1" ht="21.75" customHeight="1">
      <c r="A15" s="4" t="s">
        <v>7</v>
      </c>
      <c r="B15" s="105" t="s">
        <v>139</v>
      </c>
      <c r="C15" s="105"/>
      <c r="D15" s="105"/>
      <c r="E15" s="105"/>
      <c r="F15" s="105"/>
      <c r="G15" s="105"/>
      <c r="H15" s="94"/>
      <c r="I15" s="109">
        <v>228</v>
      </c>
      <c r="J15" s="110"/>
      <c r="K15" s="110"/>
      <c r="L15" s="103">
        <v>3484</v>
      </c>
      <c r="M15" s="103"/>
      <c r="N15" s="103"/>
      <c r="O15" s="103">
        <v>239</v>
      </c>
      <c r="P15" s="103"/>
      <c r="Q15" s="103"/>
      <c r="R15" s="103">
        <v>3190</v>
      </c>
      <c r="S15" s="103"/>
      <c r="T15" s="103"/>
      <c r="U15" s="110">
        <v>207</v>
      </c>
      <c r="V15" s="110"/>
      <c r="W15" s="110"/>
      <c r="X15" s="110">
        <v>2778</v>
      </c>
      <c r="Y15" s="110"/>
      <c r="Z15" s="110"/>
      <c r="AA15" s="42" t="s">
        <v>103</v>
      </c>
      <c r="AB15" s="105" t="s">
        <v>157</v>
      </c>
      <c r="AC15" s="105"/>
      <c r="AD15" s="105"/>
      <c r="AE15" s="105"/>
      <c r="AF15" s="105"/>
      <c r="AG15" s="105"/>
      <c r="AH15" s="105"/>
      <c r="AI15" s="109">
        <v>30</v>
      </c>
      <c r="AJ15" s="110"/>
      <c r="AK15" s="110"/>
      <c r="AL15" s="111">
        <v>314</v>
      </c>
      <c r="AM15" s="111"/>
      <c r="AN15" s="111"/>
      <c r="AP15" s="7"/>
      <c r="AQ15" s="7"/>
    </row>
    <row r="16" spans="2:43" s="1" customFormat="1" ht="21.75" customHeight="1">
      <c r="B16" s="105"/>
      <c r="C16" s="105"/>
      <c r="D16" s="105"/>
      <c r="E16" s="105"/>
      <c r="F16" s="105"/>
      <c r="G16" s="105"/>
      <c r="H16" s="94"/>
      <c r="I16" s="109"/>
      <c r="J16" s="110"/>
      <c r="K16" s="110"/>
      <c r="L16" s="103"/>
      <c r="M16" s="103"/>
      <c r="N16" s="103"/>
      <c r="O16" s="103"/>
      <c r="P16" s="103"/>
      <c r="Q16" s="103"/>
      <c r="R16" s="103"/>
      <c r="S16" s="103"/>
      <c r="T16" s="103"/>
      <c r="U16" s="110"/>
      <c r="V16" s="110"/>
      <c r="W16" s="110"/>
      <c r="X16" s="110"/>
      <c r="Y16" s="110"/>
      <c r="Z16" s="110"/>
      <c r="AA16" s="42" t="s">
        <v>128</v>
      </c>
      <c r="AB16" s="105" t="s">
        <v>158</v>
      </c>
      <c r="AC16" s="105"/>
      <c r="AD16" s="105"/>
      <c r="AE16" s="105"/>
      <c r="AF16" s="105"/>
      <c r="AG16" s="105"/>
      <c r="AH16" s="105"/>
      <c r="AI16" s="109">
        <v>124</v>
      </c>
      <c r="AJ16" s="110"/>
      <c r="AK16" s="110"/>
      <c r="AL16" s="111">
        <v>1847</v>
      </c>
      <c r="AM16" s="111"/>
      <c r="AN16" s="111"/>
      <c r="AP16" s="7"/>
      <c r="AQ16" s="7"/>
    </row>
    <row r="17" spans="1:43" s="1" customFormat="1" ht="21.75" customHeight="1">
      <c r="A17" s="4" t="s">
        <v>129</v>
      </c>
      <c r="B17" s="105" t="s">
        <v>140</v>
      </c>
      <c r="C17" s="105"/>
      <c r="D17" s="105"/>
      <c r="E17" s="105"/>
      <c r="F17" s="105"/>
      <c r="G17" s="105"/>
      <c r="H17" s="94"/>
      <c r="I17" s="109">
        <v>4306</v>
      </c>
      <c r="J17" s="110"/>
      <c r="K17" s="110"/>
      <c r="L17" s="103">
        <v>19610</v>
      </c>
      <c r="M17" s="103"/>
      <c r="N17" s="103"/>
      <c r="O17" s="103">
        <v>3844</v>
      </c>
      <c r="P17" s="103"/>
      <c r="Q17" s="103"/>
      <c r="R17" s="103">
        <v>18693</v>
      </c>
      <c r="S17" s="103"/>
      <c r="T17" s="103"/>
      <c r="U17" s="110">
        <v>3373</v>
      </c>
      <c r="V17" s="110"/>
      <c r="W17" s="110"/>
      <c r="X17" s="110">
        <v>17458</v>
      </c>
      <c r="Y17" s="110"/>
      <c r="Z17" s="110"/>
      <c r="AA17" s="42" t="s">
        <v>104</v>
      </c>
      <c r="AB17" s="105" t="s">
        <v>170</v>
      </c>
      <c r="AC17" s="105"/>
      <c r="AD17" s="105"/>
      <c r="AE17" s="105"/>
      <c r="AF17" s="105"/>
      <c r="AG17" s="105"/>
      <c r="AH17" s="105"/>
      <c r="AI17" s="109">
        <v>1951</v>
      </c>
      <c r="AJ17" s="110"/>
      <c r="AK17" s="110"/>
      <c r="AL17" s="111">
        <v>11388</v>
      </c>
      <c r="AM17" s="111"/>
      <c r="AN17" s="111"/>
      <c r="AP17" s="7"/>
      <c r="AQ17" s="7"/>
    </row>
    <row r="18" spans="1:43" s="1" customFormat="1" ht="21.75" customHeight="1">
      <c r="A18" s="4" t="s">
        <v>9</v>
      </c>
      <c r="B18" s="105" t="s">
        <v>141</v>
      </c>
      <c r="C18" s="105"/>
      <c r="D18" s="105"/>
      <c r="E18" s="105"/>
      <c r="F18" s="105"/>
      <c r="G18" s="105"/>
      <c r="H18" s="94"/>
      <c r="I18" s="109">
        <v>156</v>
      </c>
      <c r="J18" s="110"/>
      <c r="K18" s="110"/>
      <c r="L18" s="103">
        <v>1776</v>
      </c>
      <c r="M18" s="103"/>
      <c r="N18" s="103"/>
      <c r="O18" s="103">
        <v>158</v>
      </c>
      <c r="P18" s="103"/>
      <c r="Q18" s="103"/>
      <c r="R18" s="103">
        <v>1604</v>
      </c>
      <c r="S18" s="103"/>
      <c r="T18" s="103"/>
      <c r="U18" s="110">
        <v>135</v>
      </c>
      <c r="V18" s="110"/>
      <c r="W18" s="110"/>
      <c r="X18" s="110">
        <v>1441</v>
      </c>
      <c r="Y18" s="110"/>
      <c r="Z18" s="110"/>
      <c r="AA18" s="42" t="s">
        <v>105</v>
      </c>
      <c r="AB18" s="105" t="s">
        <v>141</v>
      </c>
      <c r="AC18" s="105"/>
      <c r="AD18" s="105"/>
      <c r="AE18" s="105"/>
      <c r="AF18" s="105"/>
      <c r="AG18" s="105"/>
      <c r="AH18" s="105"/>
      <c r="AI18" s="109">
        <v>111</v>
      </c>
      <c r="AJ18" s="110"/>
      <c r="AK18" s="110"/>
      <c r="AL18" s="111">
        <v>1149</v>
      </c>
      <c r="AM18" s="111"/>
      <c r="AN18" s="111"/>
      <c r="AP18" s="7"/>
      <c r="AQ18" s="7"/>
    </row>
    <row r="19" spans="1:43" s="1" customFormat="1" ht="21.75" customHeight="1">
      <c r="A19" s="4" t="s">
        <v>10</v>
      </c>
      <c r="B19" s="105" t="s">
        <v>142</v>
      </c>
      <c r="C19" s="105"/>
      <c r="D19" s="105"/>
      <c r="E19" s="105"/>
      <c r="F19" s="105"/>
      <c r="G19" s="105"/>
      <c r="H19" s="94"/>
      <c r="I19" s="109">
        <v>746</v>
      </c>
      <c r="J19" s="110"/>
      <c r="K19" s="110"/>
      <c r="L19" s="103">
        <v>1458</v>
      </c>
      <c r="M19" s="103"/>
      <c r="N19" s="103"/>
      <c r="O19" s="103">
        <v>739</v>
      </c>
      <c r="P19" s="103"/>
      <c r="Q19" s="103"/>
      <c r="R19" s="103">
        <v>1318</v>
      </c>
      <c r="S19" s="103"/>
      <c r="T19" s="103"/>
      <c r="U19" s="110">
        <v>701</v>
      </c>
      <c r="V19" s="110"/>
      <c r="W19" s="110"/>
      <c r="X19" s="110">
        <v>1321</v>
      </c>
      <c r="Y19" s="110"/>
      <c r="Z19" s="110"/>
      <c r="AA19" s="42" t="s">
        <v>106</v>
      </c>
      <c r="AB19" s="105" t="s">
        <v>142</v>
      </c>
      <c r="AC19" s="105"/>
      <c r="AD19" s="105"/>
      <c r="AE19" s="105"/>
      <c r="AF19" s="105"/>
      <c r="AG19" s="105"/>
      <c r="AH19" s="105"/>
      <c r="AI19" s="109">
        <v>770</v>
      </c>
      <c r="AJ19" s="110"/>
      <c r="AK19" s="110"/>
      <c r="AL19" s="111">
        <v>1404</v>
      </c>
      <c r="AM19" s="111"/>
      <c r="AN19" s="111"/>
      <c r="AP19" s="7"/>
      <c r="AQ19" s="7"/>
    </row>
    <row r="20" spans="2:45" s="49" customFormat="1" ht="21.75" customHeight="1">
      <c r="B20" s="105"/>
      <c r="C20" s="105"/>
      <c r="D20" s="105"/>
      <c r="E20" s="105"/>
      <c r="F20" s="105"/>
      <c r="G20" s="105"/>
      <c r="H20" s="94"/>
      <c r="I20" s="109"/>
      <c r="J20" s="110"/>
      <c r="K20" s="110"/>
      <c r="L20" s="103"/>
      <c r="M20" s="103"/>
      <c r="N20" s="103"/>
      <c r="O20" s="103"/>
      <c r="P20" s="103"/>
      <c r="Q20" s="103"/>
      <c r="R20" s="103"/>
      <c r="S20" s="103"/>
      <c r="T20" s="103"/>
      <c r="U20" s="110"/>
      <c r="V20" s="110"/>
      <c r="W20" s="110"/>
      <c r="X20" s="110"/>
      <c r="Y20" s="110"/>
      <c r="Z20" s="110"/>
      <c r="AA20" s="42" t="s">
        <v>107</v>
      </c>
      <c r="AB20" s="105" t="s">
        <v>171</v>
      </c>
      <c r="AC20" s="105"/>
      <c r="AD20" s="105"/>
      <c r="AE20" s="105"/>
      <c r="AF20" s="105"/>
      <c r="AG20" s="105"/>
      <c r="AH20" s="105"/>
      <c r="AI20" s="109">
        <v>1319</v>
      </c>
      <c r="AJ20" s="110"/>
      <c r="AK20" s="110"/>
      <c r="AL20" s="111">
        <v>8279</v>
      </c>
      <c r="AM20" s="111"/>
      <c r="AN20" s="111"/>
      <c r="AP20" s="7"/>
      <c r="AQ20" s="7"/>
      <c r="AR20" s="1"/>
      <c r="AS20" s="1"/>
    </row>
    <row r="21" spans="1:45" s="1" customFormat="1" ht="21.75" customHeight="1">
      <c r="A21" s="49"/>
      <c r="B21" s="105"/>
      <c r="C21" s="105"/>
      <c r="D21" s="105"/>
      <c r="E21" s="105"/>
      <c r="F21" s="105"/>
      <c r="G21" s="105"/>
      <c r="H21" s="94"/>
      <c r="I21" s="109"/>
      <c r="J21" s="110"/>
      <c r="K21" s="110"/>
      <c r="L21" s="103"/>
      <c r="M21" s="103"/>
      <c r="N21" s="103"/>
      <c r="O21" s="103"/>
      <c r="P21" s="103"/>
      <c r="Q21" s="103"/>
      <c r="R21" s="103"/>
      <c r="S21" s="103"/>
      <c r="T21" s="103"/>
      <c r="U21" s="110"/>
      <c r="V21" s="110"/>
      <c r="W21" s="110"/>
      <c r="X21" s="110"/>
      <c r="Y21" s="110"/>
      <c r="Z21" s="110"/>
      <c r="AA21" s="42" t="s">
        <v>172</v>
      </c>
      <c r="AB21" s="105" t="s">
        <v>176</v>
      </c>
      <c r="AC21" s="105"/>
      <c r="AD21" s="105"/>
      <c r="AE21" s="105"/>
      <c r="AF21" s="105"/>
      <c r="AG21" s="105"/>
      <c r="AH21" s="105"/>
      <c r="AI21" s="109">
        <v>408</v>
      </c>
      <c r="AJ21" s="110"/>
      <c r="AK21" s="110"/>
      <c r="AL21" s="111">
        <v>7618</v>
      </c>
      <c r="AM21" s="111"/>
      <c r="AN21" s="111"/>
      <c r="AP21" s="48"/>
      <c r="AQ21" s="48"/>
      <c r="AR21" s="49"/>
      <c r="AS21" s="49"/>
    </row>
    <row r="22" spans="1:43" s="1" customFormat="1" ht="21.75" customHeight="1">
      <c r="A22" s="49"/>
      <c r="B22" s="105"/>
      <c r="C22" s="105"/>
      <c r="D22" s="105"/>
      <c r="E22" s="105"/>
      <c r="F22" s="105"/>
      <c r="G22" s="105"/>
      <c r="H22" s="94"/>
      <c r="I22" s="109"/>
      <c r="J22" s="110"/>
      <c r="K22" s="110"/>
      <c r="L22" s="103"/>
      <c r="M22" s="103"/>
      <c r="N22" s="103"/>
      <c r="O22" s="103"/>
      <c r="P22" s="103"/>
      <c r="Q22" s="103"/>
      <c r="R22" s="103"/>
      <c r="S22" s="103"/>
      <c r="T22" s="103"/>
      <c r="U22" s="110"/>
      <c r="V22" s="110"/>
      <c r="W22" s="110"/>
      <c r="X22" s="110"/>
      <c r="Y22" s="110"/>
      <c r="Z22" s="110"/>
      <c r="AA22" s="42" t="s">
        <v>173</v>
      </c>
      <c r="AB22" s="105" t="s">
        <v>177</v>
      </c>
      <c r="AC22" s="105"/>
      <c r="AD22" s="105"/>
      <c r="AE22" s="105"/>
      <c r="AF22" s="105"/>
      <c r="AG22" s="105"/>
      <c r="AH22" s="105"/>
      <c r="AI22" s="109">
        <v>175</v>
      </c>
      <c r="AJ22" s="110"/>
      <c r="AK22" s="110"/>
      <c r="AL22" s="111">
        <v>1380</v>
      </c>
      <c r="AM22" s="111"/>
      <c r="AN22" s="111"/>
      <c r="AP22" s="7"/>
      <c r="AQ22" s="7"/>
    </row>
    <row r="23" spans="1:43" s="1" customFormat="1" ht="21.75" customHeight="1">
      <c r="A23" s="4"/>
      <c r="B23" s="105"/>
      <c r="C23" s="105"/>
      <c r="D23" s="105"/>
      <c r="E23" s="105"/>
      <c r="F23" s="105"/>
      <c r="G23" s="105"/>
      <c r="H23" s="105"/>
      <c r="I23" s="109"/>
      <c r="J23" s="110"/>
      <c r="K23" s="110"/>
      <c r="L23" s="103"/>
      <c r="M23" s="103"/>
      <c r="N23" s="103"/>
      <c r="O23" s="103"/>
      <c r="P23" s="103"/>
      <c r="Q23" s="103"/>
      <c r="R23" s="103"/>
      <c r="S23" s="103"/>
      <c r="T23" s="103"/>
      <c r="U23" s="110"/>
      <c r="V23" s="110"/>
      <c r="W23" s="110"/>
      <c r="X23" s="110"/>
      <c r="Y23" s="110"/>
      <c r="Z23" s="110"/>
      <c r="AA23" s="42" t="s">
        <v>174</v>
      </c>
      <c r="AB23" s="105" t="s">
        <v>178</v>
      </c>
      <c r="AC23" s="105"/>
      <c r="AD23" s="105"/>
      <c r="AE23" s="105"/>
      <c r="AF23" s="105"/>
      <c r="AG23" s="105"/>
      <c r="AH23" s="105"/>
      <c r="AI23" s="109">
        <v>20</v>
      </c>
      <c r="AJ23" s="110"/>
      <c r="AK23" s="110"/>
      <c r="AL23" s="111">
        <v>156</v>
      </c>
      <c r="AM23" s="111"/>
      <c r="AN23" s="111"/>
      <c r="AP23" s="7"/>
      <c r="AQ23" s="7"/>
    </row>
    <row r="24" spans="1:43" s="1" customFormat="1" ht="21.75" customHeight="1">
      <c r="A24" s="4" t="s">
        <v>11</v>
      </c>
      <c r="B24" s="105" t="s">
        <v>143</v>
      </c>
      <c r="C24" s="105"/>
      <c r="D24" s="105"/>
      <c r="E24" s="105"/>
      <c r="F24" s="105"/>
      <c r="G24" s="105"/>
      <c r="H24" s="105"/>
      <c r="I24" s="109">
        <v>2717</v>
      </c>
      <c r="J24" s="110"/>
      <c r="K24" s="110"/>
      <c r="L24" s="103">
        <v>22244</v>
      </c>
      <c r="M24" s="103"/>
      <c r="N24" s="103"/>
      <c r="O24" s="103">
        <v>2690</v>
      </c>
      <c r="P24" s="103"/>
      <c r="Q24" s="103"/>
      <c r="R24" s="103">
        <v>24114</v>
      </c>
      <c r="S24" s="103"/>
      <c r="T24" s="103"/>
      <c r="U24" s="110">
        <v>2459</v>
      </c>
      <c r="V24" s="110"/>
      <c r="W24" s="110"/>
      <c r="X24" s="110">
        <v>24087</v>
      </c>
      <c r="Y24" s="110"/>
      <c r="Z24" s="110"/>
      <c r="AA24" s="42" t="s">
        <v>175</v>
      </c>
      <c r="AB24" s="105" t="s">
        <v>179</v>
      </c>
      <c r="AC24" s="105"/>
      <c r="AD24" s="105"/>
      <c r="AE24" s="105"/>
      <c r="AF24" s="105"/>
      <c r="AG24" s="105"/>
      <c r="AH24" s="105"/>
      <c r="AI24" s="109">
        <v>1295</v>
      </c>
      <c r="AJ24" s="110"/>
      <c r="AK24" s="110"/>
      <c r="AL24" s="111">
        <v>6719</v>
      </c>
      <c r="AM24" s="111"/>
      <c r="AN24" s="111"/>
      <c r="AP24" s="7"/>
      <c r="AQ24" s="7"/>
    </row>
    <row r="25" spans="1:43" s="1" customFormat="1" ht="21.75" customHeight="1" thickBot="1">
      <c r="A25" s="6" t="s">
        <v>13</v>
      </c>
      <c r="B25" s="93" t="s">
        <v>144</v>
      </c>
      <c r="C25" s="93"/>
      <c r="D25" s="93"/>
      <c r="E25" s="93"/>
      <c r="F25" s="93"/>
      <c r="G25" s="93"/>
      <c r="H25" s="93"/>
      <c r="I25" s="106">
        <v>29</v>
      </c>
      <c r="J25" s="99"/>
      <c r="K25" s="99"/>
      <c r="L25" s="99">
        <v>2339</v>
      </c>
      <c r="M25" s="99"/>
      <c r="N25" s="99"/>
      <c r="O25" s="99">
        <v>29</v>
      </c>
      <c r="P25" s="99"/>
      <c r="Q25" s="99"/>
      <c r="R25" s="99">
        <v>2213</v>
      </c>
      <c r="S25" s="99"/>
      <c r="T25" s="99"/>
      <c r="U25" s="99">
        <v>35</v>
      </c>
      <c r="V25" s="99"/>
      <c r="W25" s="99"/>
      <c r="X25" s="99">
        <v>2792</v>
      </c>
      <c r="Y25" s="99"/>
      <c r="Z25" s="99"/>
      <c r="AA25" s="45" t="s">
        <v>195</v>
      </c>
      <c r="AB25" s="93" t="s">
        <v>144</v>
      </c>
      <c r="AC25" s="93"/>
      <c r="AD25" s="93"/>
      <c r="AE25" s="93"/>
      <c r="AF25" s="93"/>
      <c r="AG25" s="93"/>
      <c r="AH25" s="93"/>
      <c r="AI25" s="106" t="s">
        <v>196</v>
      </c>
      <c r="AJ25" s="99"/>
      <c r="AK25" s="99"/>
      <c r="AL25" s="100" t="s">
        <v>196</v>
      </c>
      <c r="AM25" s="100"/>
      <c r="AN25" s="100"/>
      <c r="AP25" s="7"/>
      <c r="AQ25" s="7"/>
    </row>
    <row r="26" spans="1:45" s="53" customFormat="1" ht="18.75" customHeight="1">
      <c r="A26" s="91" t="s">
        <v>193</v>
      </c>
      <c r="B26" s="162" t="s">
        <v>194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46"/>
      <c r="Q26" s="46"/>
      <c r="R26" s="46"/>
      <c r="S26" s="46"/>
      <c r="T26" s="7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114" t="s">
        <v>131</v>
      </c>
      <c r="AL26" s="115"/>
      <c r="AM26" s="115"/>
      <c r="AN26" s="115"/>
      <c r="AP26" s="7"/>
      <c r="AQ26" s="7"/>
      <c r="AR26" s="1"/>
      <c r="AS26" s="1"/>
    </row>
    <row r="27" spans="1:45" s="1" customFormat="1" ht="18.75" customHeight="1">
      <c r="A27" s="2"/>
      <c r="B27" s="163" t="s">
        <v>242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T27" s="7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8"/>
      <c r="AL27" s="113" t="s">
        <v>108</v>
      </c>
      <c r="AM27" s="113"/>
      <c r="AN27" s="113"/>
      <c r="AP27" s="7"/>
      <c r="AQ27" s="7"/>
      <c r="AR27" s="53"/>
      <c r="AS27" s="53"/>
    </row>
    <row r="28" spans="1:43" s="1" customFormat="1" ht="18.75" customHeight="1">
      <c r="A28" s="2"/>
      <c r="B28" s="163" t="s">
        <v>198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T28" s="7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8"/>
      <c r="AL28" s="55"/>
      <c r="AM28" s="55"/>
      <c r="AN28" s="55"/>
      <c r="AP28" s="7"/>
      <c r="AQ28" s="7"/>
    </row>
    <row r="29" spans="1:43" s="1" customFormat="1" ht="21.75" customHeight="1">
      <c r="A29" s="2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T29" s="7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8"/>
      <c r="AL29" s="55"/>
      <c r="AM29" s="55"/>
      <c r="AN29" s="55"/>
      <c r="AP29" s="7"/>
      <c r="AQ29" s="7"/>
    </row>
    <row r="30" spans="1:43" s="1" customFormat="1" ht="21.75" customHeight="1">
      <c r="A30" s="8"/>
      <c r="B30" s="8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P30" s="7"/>
      <c r="AQ30" s="7"/>
    </row>
    <row r="31" spans="1:43" s="89" customFormat="1" ht="21.75" customHeight="1">
      <c r="A31" s="169" t="s">
        <v>59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70" t="s">
        <v>60</v>
      </c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P31" s="90"/>
      <c r="AQ31" s="90"/>
    </row>
    <row r="32" spans="1:43" s="1" customFormat="1" ht="21.7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56"/>
      <c r="V32" s="49"/>
      <c r="W32" s="49"/>
      <c r="X32" s="49"/>
      <c r="Y32" s="49"/>
      <c r="Z32" s="49"/>
      <c r="AA32" s="49"/>
      <c r="AB32" s="49"/>
      <c r="AC32" s="49"/>
      <c r="AD32" s="49"/>
      <c r="AE32" s="112" t="s">
        <v>243</v>
      </c>
      <c r="AF32" s="112"/>
      <c r="AG32" s="112"/>
      <c r="AH32" s="112"/>
      <c r="AI32" s="112"/>
      <c r="AJ32" s="112"/>
      <c r="AK32" s="112"/>
      <c r="AL32" s="112"/>
      <c r="AM32" s="112"/>
      <c r="AN32" s="112"/>
      <c r="AO32" s="27"/>
      <c r="AP32" s="7"/>
      <c r="AQ32" s="7"/>
    </row>
    <row r="33" spans="1:43" s="1" customFormat="1" ht="21.75" customHeight="1">
      <c r="A33" s="145" t="s">
        <v>30</v>
      </c>
      <c r="B33" s="145"/>
      <c r="C33" s="145"/>
      <c r="D33" s="155"/>
      <c r="E33" s="144" t="s">
        <v>31</v>
      </c>
      <c r="F33" s="155"/>
      <c r="G33" s="161" t="s">
        <v>165</v>
      </c>
      <c r="H33" s="155"/>
      <c r="I33" s="144" t="s">
        <v>32</v>
      </c>
      <c r="J33" s="155"/>
      <c r="K33" s="144" t="s">
        <v>61</v>
      </c>
      <c r="L33" s="155"/>
      <c r="M33" s="144" t="s">
        <v>62</v>
      </c>
      <c r="N33" s="145"/>
      <c r="O33" s="130" t="s">
        <v>156</v>
      </c>
      <c r="P33" s="131"/>
      <c r="Q33" s="161" t="s">
        <v>164</v>
      </c>
      <c r="R33" s="155"/>
      <c r="S33" s="144" t="s">
        <v>159</v>
      </c>
      <c r="T33" s="155"/>
      <c r="U33" s="161" t="s">
        <v>166</v>
      </c>
      <c r="V33" s="155"/>
      <c r="W33" s="161" t="s">
        <v>160</v>
      </c>
      <c r="X33" s="155"/>
      <c r="Y33" s="144" t="s">
        <v>33</v>
      </c>
      <c r="Z33" s="155"/>
      <c r="AA33" s="161" t="s">
        <v>167</v>
      </c>
      <c r="AB33" s="145"/>
      <c r="AC33" s="161" t="s">
        <v>168</v>
      </c>
      <c r="AD33" s="145"/>
      <c r="AE33" s="164" t="s">
        <v>169</v>
      </c>
      <c r="AF33" s="165"/>
      <c r="AG33" s="171" t="s">
        <v>180</v>
      </c>
      <c r="AH33" s="172"/>
      <c r="AI33" s="144" t="s">
        <v>12</v>
      </c>
      <c r="AJ33" s="155"/>
      <c r="AK33" s="96" t="s">
        <v>14</v>
      </c>
      <c r="AL33" s="159"/>
      <c r="AM33" s="144" t="s">
        <v>63</v>
      </c>
      <c r="AN33" s="145"/>
      <c r="AP33" s="27"/>
      <c r="AQ33" s="7"/>
    </row>
    <row r="34" spans="1:43" s="1" customFormat="1" ht="21.75" customHeight="1">
      <c r="A34" s="148"/>
      <c r="B34" s="148"/>
      <c r="C34" s="148"/>
      <c r="D34" s="156"/>
      <c r="E34" s="147"/>
      <c r="F34" s="156"/>
      <c r="G34" s="147"/>
      <c r="H34" s="156"/>
      <c r="I34" s="147"/>
      <c r="J34" s="156"/>
      <c r="K34" s="147"/>
      <c r="L34" s="156"/>
      <c r="M34" s="147"/>
      <c r="N34" s="148"/>
      <c r="O34" s="132"/>
      <c r="P34" s="133"/>
      <c r="Q34" s="147"/>
      <c r="R34" s="156"/>
      <c r="S34" s="147"/>
      <c r="T34" s="156"/>
      <c r="U34" s="147"/>
      <c r="V34" s="156"/>
      <c r="W34" s="147"/>
      <c r="X34" s="156"/>
      <c r="Y34" s="147"/>
      <c r="Z34" s="156"/>
      <c r="AA34" s="147"/>
      <c r="AB34" s="148"/>
      <c r="AC34" s="147"/>
      <c r="AD34" s="148"/>
      <c r="AE34" s="166"/>
      <c r="AF34" s="167"/>
      <c r="AG34" s="173"/>
      <c r="AH34" s="174"/>
      <c r="AI34" s="147"/>
      <c r="AJ34" s="156"/>
      <c r="AK34" s="147"/>
      <c r="AL34" s="156"/>
      <c r="AM34" s="147"/>
      <c r="AN34" s="148"/>
      <c r="AP34" s="7"/>
      <c r="AQ34" s="7"/>
    </row>
    <row r="35" spans="1:43" s="1" customFormat="1" ht="21.75" customHeight="1">
      <c r="A35" s="157" t="s">
        <v>162</v>
      </c>
      <c r="B35" s="157"/>
      <c r="C35" s="157"/>
      <c r="D35" s="158"/>
      <c r="E35" s="160">
        <f>SUM(G35:AL35)</f>
        <v>58160</v>
      </c>
      <c r="F35" s="134"/>
      <c r="G35" s="134">
        <v>387</v>
      </c>
      <c r="H35" s="134"/>
      <c r="I35" s="134">
        <v>55</v>
      </c>
      <c r="J35" s="134"/>
      <c r="K35" s="134">
        <v>6014</v>
      </c>
      <c r="L35" s="134"/>
      <c r="M35" s="134">
        <v>3429</v>
      </c>
      <c r="N35" s="134"/>
      <c r="O35" s="134">
        <v>47</v>
      </c>
      <c r="P35" s="134"/>
      <c r="Q35" s="134">
        <v>333</v>
      </c>
      <c r="R35" s="134"/>
      <c r="S35" s="134">
        <v>1077</v>
      </c>
      <c r="T35" s="134"/>
      <c r="U35" s="134">
        <v>18125</v>
      </c>
      <c r="V35" s="134"/>
      <c r="W35" s="134">
        <v>1105</v>
      </c>
      <c r="X35" s="134"/>
      <c r="Y35" s="134">
        <v>2514</v>
      </c>
      <c r="Z35" s="134"/>
      <c r="AA35" s="134">
        <v>7841</v>
      </c>
      <c r="AB35" s="134"/>
      <c r="AC35" s="134">
        <v>3063</v>
      </c>
      <c r="AD35" s="134"/>
      <c r="AE35" s="134">
        <v>1461</v>
      </c>
      <c r="AF35" s="134"/>
      <c r="AG35" s="134">
        <v>490</v>
      </c>
      <c r="AH35" s="134"/>
      <c r="AI35" s="134">
        <v>12219</v>
      </c>
      <c r="AJ35" s="134"/>
      <c r="AK35" s="134" t="s">
        <v>202</v>
      </c>
      <c r="AL35" s="143"/>
      <c r="AM35" s="139" t="s">
        <v>145</v>
      </c>
      <c r="AN35" s="140"/>
      <c r="AP35" s="7"/>
      <c r="AQ35" s="7"/>
    </row>
    <row r="36" spans="1:43" s="1" customFormat="1" ht="21.75" customHeight="1">
      <c r="A36" s="97" t="s">
        <v>163</v>
      </c>
      <c r="B36" s="97"/>
      <c r="C36" s="97"/>
      <c r="D36" s="97"/>
      <c r="E36" s="109">
        <f>SUM(G36:AL36)</f>
        <v>44698</v>
      </c>
      <c r="F36" s="110"/>
      <c r="G36" s="110">
        <f>SUM(G38:H48)</f>
        <v>141</v>
      </c>
      <c r="H36" s="110"/>
      <c r="I36" s="110">
        <f>SUM(I38:J48)</f>
        <v>36</v>
      </c>
      <c r="J36" s="110"/>
      <c r="K36" s="110">
        <f>SUM(K38:L48)</f>
        <v>4185</v>
      </c>
      <c r="L36" s="110"/>
      <c r="M36" s="110">
        <f>SUM(M38:N48)</f>
        <v>2392</v>
      </c>
      <c r="N36" s="110"/>
      <c r="O36" s="110">
        <f>SUM(O38:P48)</f>
        <v>36</v>
      </c>
      <c r="P36" s="110"/>
      <c r="Q36" s="110">
        <f>SUM(Q38:R48)</f>
        <v>315</v>
      </c>
      <c r="R36" s="110"/>
      <c r="S36" s="110">
        <f>SUM(S38:T48)</f>
        <v>839</v>
      </c>
      <c r="T36" s="110"/>
      <c r="U36" s="110">
        <f>SUM(U38:V48)</f>
        <v>13770</v>
      </c>
      <c r="V36" s="110"/>
      <c r="W36" s="110">
        <f>SUM(W38:X48)</f>
        <v>970</v>
      </c>
      <c r="X36" s="110"/>
      <c r="Y36" s="110">
        <f>SUM(Y38:Z48)</f>
        <v>2303</v>
      </c>
      <c r="Z36" s="110"/>
      <c r="AA36" s="110">
        <f>SUM(AA38:AB48)</f>
        <v>6253</v>
      </c>
      <c r="AB36" s="110"/>
      <c r="AC36" s="110">
        <f>SUM(AC38:AD48)</f>
        <v>2433</v>
      </c>
      <c r="AD36" s="110"/>
      <c r="AE36" s="110">
        <f>SUM(AE38:AF48)</f>
        <v>1249</v>
      </c>
      <c r="AF36" s="110"/>
      <c r="AG36" s="110">
        <f>SUM(AG38:AH48)</f>
        <v>288</v>
      </c>
      <c r="AH36" s="110"/>
      <c r="AI36" s="110">
        <f>SUM(AI38:AJ48)</f>
        <v>9488</v>
      </c>
      <c r="AJ36" s="110"/>
      <c r="AK36" s="110" t="s">
        <v>202</v>
      </c>
      <c r="AL36" s="110"/>
      <c r="AM36" s="139" t="s">
        <v>146</v>
      </c>
      <c r="AN36" s="140"/>
      <c r="AP36" s="7"/>
      <c r="AQ36" s="7"/>
    </row>
    <row r="37" spans="1:43" s="1" customFormat="1" ht="19.5" customHeight="1">
      <c r="A37" s="9"/>
      <c r="B37" s="9"/>
      <c r="C37" s="48"/>
      <c r="D37" s="48"/>
      <c r="E37" s="109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39"/>
      <c r="AN37" s="140"/>
      <c r="AP37" s="7"/>
      <c r="AQ37" s="7"/>
    </row>
    <row r="38" spans="1:43" s="1" customFormat="1" ht="21.75" customHeight="1">
      <c r="A38" s="10" t="s">
        <v>15</v>
      </c>
      <c r="B38" s="105" t="s">
        <v>16</v>
      </c>
      <c r="C38" s="105"/>
      <c r="D38" s="94"/>
      <c r="E38" s="109">
        <f>SUM(G38:AL38)</f>
        <v>19313</v>
      </c>
      <c r="F38" s="110"/>
      <c r="G38" s="110">
        <v>27</v>
      </c>
      <c r="H38" s="110"/>
      <c r="I38" s="110">
        <v>10</v>
      </c>
      <c r="J38" s="110"/>
      <c r="K38" s="110">
        <v>2004</v>
      </c>
      <c r="L38" s="110"/>
      <c r="M38" s="110">
        <v>796</v>
      </c>
      <c r="N38" s="110"/>
      <c r="O38" s="110">
        <v>19</v>
      </c>
      <c r="P38" s="110"/>
      <c r="Q38" s="110">
        <v>210</v>
      </c>
      <c r="R38" s="110"/>
      <c r="S38" s="110">
        <v>402</v>
      </c>
      <c r="T38" s="110"/>
      <c r="U38" s="110">
        <v>5736</v>
      </c>
      <c r="V38" s="110"/>
      <c r="W38" s="110">
        <v>501</v>
      </c>
      <c r="X38" s="110"/>
      <c r="Y38" s="110">
        <v>832</v>
      </c>
      <c r="Z38" s="110"/>
      <c r="AA38" s="110">
        <v>2633</v>
      </c>
      <c r="AB38" s="110"/>
      <c r="AC38" s="110">
        <v>1044</v>
      </c>
      <c r="AD38" s="110"/>
      <c r="AE38" s="110">
        <v>610</v>
      </c>
      <c r="AF38" s="110"/>
      <c r="AG38" s="110">
        <v>102</v>
      </c>
      <c r="AH38" s="110"/>
      <c r="AI38" s="110">
        <v>4387</v>
      </c>
      <c r="AJ38" s="110"/>
      <c r="AK38" s="110" t="s">
        <v>202</v>
      </c>
      <c r="AL38" s="110"/>
      <c r="AM38" s="139" t="s">
        <v>182</v>
      </c>
      <c r="AN38" s="140"/>
      <c r="AP38" s="7"/>
      <c r="AQ38" s="7"/>
    </row>
    <row r="39" spans="1:45" s="3" customFormat="1" ht="21.75" customHeight="1">
      <c r="A39" s="29" t="s">
        <v>192</v>
      </c>
      <c r="B39" s="153" t="s">
        <v>147</v>
      </c>
      <c r="C39" s="153"/>
      <c r="D39" s="154"/>
      <c r="E39" s="138">
        <f aca="true" t="shared" si="0" ref="E39:E48">SUM(G39:AL39)</f>
        <v>6857</v>
      </c>
      <c r="F39" s="135"/>
      <c r="G39" s="135">
        <v>6</v>
      </c>
      <c r="H39" s="135"/>
      <c r="I39" s="135">
        <v>2</v>
      </c>
      <c r="J39" s="135"/>
      <c r="K39" s="135">
        <v>422</v>
      </c>
      <c r="L39" s="135"/>
      <c r="M39" s="135">
        <v>222</v>
      </c>
      <c r="N39" s="135"/>
      <c r="O39" s="135">
        <v>2</v>
      </c>
      <c r="P39" s="135"/>
      <c r="Q39" s="135">
        <v>30</v>
      </c>
      <c r="R39" s="135"/>
      <c r="S39" s="135">
        <v>124</v>
      </c>
      <c r="T39" s="135"/>
      <c r="U39" s="135">
        <v>1951</v>
      </c>
      <c r="V39" s="135"/>
      <c r="W39" s="135">
        <v>111</v>
      </c>
      <c r="X39" s="135"/>
      <c r="Y39" s="135">
        <v>770</v>
      </c>
      <c r="Z39" s="135"/>
      <c r="AA39" s="135">
        <v>1319</v>
      </c>
      <c r="AB39" s="135"/>
      <c r="AC39" s="135">
        <v>408</v>
      </c>
      <c r="AD39" s="135"/>
      <c r="AE39" s="135">
        <v>175</v>
      </c>
      <c r="AF39" s="135"/>
      <c r="AG39" s="135">
        <v>20</v>
      </c>
      <c r="AH39" s="135"/>
      <c r="AI39" s="135">
        <v>1295</v>
      </c>
      <c r="AJ39" s="135"/>
      <c r="AK39" s="135" t="s">
        <v>202</v>
      </c>
      <c r="AL39" s="135"/>
      <c r="AM39" s="141" t="s">
        <v>17</v>
      </c>
      <c r="AN39" s="142"/>
      <c r="AP39" s="7"/>
      <c r="AQ39" s="7"/>
      <c r="AR39" s="1"/>
      <c r="AS39" s="1"/>
    </row>
    <row r="40" spans="1:45" s="1" customFormat="1" ht="21.75" customHeight="1">
      <c r="A40" s="10" t="s">
        <v>18</v>
      </c>
      <c r="B40" s="105" t="s">
        <v>19</v>
      </c>
      <c r="C40" s="105"/>
      <c r="D40" s="94"/>
      <c r="E40" s="109">
        <f t="shared" si="0"/>
        <v>3673</v>
      </c>
      <c r="F40" s="110"/>
      <c r="G40" s="110">
        <v>7</v>
      </c>
      <c r="H40" s="110"/>
      <c r="I40" s="110" t="s">
        <v>200</v>
      </c>
      <c r="J40" s="110"/>
      <c r="K40" s="110">
        <v>324</v>
      </c>
      <c r="L40" s="110"/>
      <c r="M40" s="110">
        <v>212</v>
      </c>
      <c r="N40" s="110"/>
      <c r="O40" s="110">
        <v>3</v>
      </c>
      <c r="P40" s="110"/>
      <c r="Q40" s="110">
        <v>20</v>
      </c>
      <c r="R40" s="110"/>
      <c r="S40" s="110">
        <v>52</v>
      </c>
      <c r="T40" s="110"/>
      <c r="U40" s="110">
        <v>1242</v>
      </c>
      <c r="V40" s="110"/>
      <c r="W40" s="110">
        <v>98</v>
      </c>
      <c r="X40" s="110"/>
      <c r="Y40" s="110">
        <v>113</v>
      </c>
      <c r="Z40" s="110"/>
      <c r="AA40" s="110">
        <v>548</v>
      </c>
      <c r="AB40" s="110"/>
      <c r="AC40" s="110">
        <v>199</v>
      </c>
      <c r="AD40" s="110"/>
      <c r="AE40" s="110">
        <v>97</v>
      </c>
      <c r="AF40" s="110"/>
      <c r="AG40" s="110">
        <v>16</v>
      </c>
      <c r="AH40" s="110"/>
      <c r="AI40" s="110">
        <v>742</v>
      </c>
      <c r="AJ40" s="110"/>
      <c r="AK40" s="110" t="s">
        <v>202</v>
      </c>
      <c r="AL40" s="110"/>
      <c r="AM40" s="139" t="s">
        <v>183</v>
      </c>
      <c r="AN40" s="140"/>
      <c r="AP40" s="71"/>
      <c r="AQ40" s="71"/>
      <c r="AR40" s="3"/>
      <c r="AS40" s="3"/>
    </row>
    <row r="41" spans="1:43" s="1" customFormat="1" ht="21.75" customHeight="1">
      <c r="A41" s="10" t="s">
        <v>20</v>
      </c>
      <c r="B41" s="105" t="s">
        <v>148</v>
      </c>
      <c r="C41" s="105"/>
      <c r="D41" s="94"/>
      <c r="E41" s="109">
        <f t="shared" si="0"/>
        <v>3996</v>
      </c>
      <c r="F41" s="110"/>
      <c r="G41" s="110">
        <v>24</v>
      </c>
      <c r="H41" s="110"/>
      <c r="I41" s="110">
        <v>1</v>
      </c>
      <c r="J41" s="110"/>
      <c r="K41" s="110">
        <v>375</v>
      </c>
      <c r="L41" s="110"/>
      <c r="M41" s="110">
        <v>410</v>
      </c>
      <c r="N41" s="110"/>
      <c r="O41" s="110">
        <v>2</v>
      </c>
      <c r="P41" s="110"/>
      <c r="Q41" s="110">
        <v>12</v>
      </c>
      <c r="R41" s="110"/>
      <c r="S41" s="110">
        <v>54</v>
      </c>
      <c r="T41" s="110"/>
      <c r="U41" s="110">
        <v>1229</v>
      </c>
      <c r="V41" s="110"/>
      <c r="W41" s="110">
        <v>79</v>
      </c>
      <c r="X41" s="110"/>
      <c r="Y41" s="110">
        <v>316</v>
      </c>
      <c r="Z41" s="110"/>
      <c r="AA41" s="110">
        <v>487</v>
      </c>
      <c r="AB41" s="110"/>
      <c r="AC41" s="110">
        <v>193</v>
      </c>
      <c r="AD41" s="110"/>
      <c r="AE41" s="110">
        <v>105</v>
      </c>
      <c r="AF41" s="110"/>
      <c r="AG41" s="110">
        <v>28</v>
      </c>
      <c r="AH41" s="110"/>
      <c r="AI41" s="110">
        <v>681</v>
      </c>
      <c r="AJ41" s="110"/>
      <c r="AK41" s="110" t="s">
        <v>202</v>
      </c>
      <c r="AL41" s="110"/>
      <c r="AM41" s="139" t="s">
        <v>184</v>
      </c>
      <c r="AN41" s="140"/>
      <c r="AP41" s="7"/>
      <c r="AQ41" s="7"/>
    </row>
    <row r="42" spans="1:43" s="1" customFormat="1" ht="21.75" customHeight="1">
      <c r="A42" s="10" t="s">
        <v>21</v>
      </c>
      <c r="B42" s="105" t="s">
        <v>149</v>
      </c>
      <c r="C42" s="105"/>
      <c r="D42" s="94"/>
      <c r="E42" s="109">
        <f t="shared" si="0"/>
        <v>2875</v>
      </c>
      <c r="F42" s="110"/>
      <c r="G42" s="110">
        <v>17</v>
      </c>
      <c r="H42" s="110"/>
      <c r="I42" s="110">
        <v>2</v>
      </c>
      <c r="J42" s="110"/>
      <c r="K42" s="110">
        <v>298</v>
      </c>
      <c r="L42" s="110"/>
      <c r="M42" s="110">
        <v>186</v>
      </c>
      <c r="N42" s="110"/>
      <c r="O42" s="110">
        <v>1</v>
      </c>
      <c r="P42" s="110"/>
      <c r="Q42" s="110">
        <v>17</v>
      </c>
      <c r="R42" s="110"/>
      <c r="S42" s="110">
        <v>54</v>
      </c>
      <c r="T42" s="110"/>
      <c r="U42" s="110">
        <v>947</v>
      </c>
      <c r="V42" s="110"/>
      <c r="W42" s="110">
        <v>57</v>
      </c>
      <c r="X42" s="110"/>
      <c r="Y42" s="110">
        <v>44</v>
      </c>
      <c r="Z42" s="110"/>
      <c r="AA42" s="110">
        <v>404</v>
      </c>
      <c r="AB42" s="110"/>
      <c r="AC42" s="110">
        <v>152</v>
      </c>
      <c r="AD42" s="110"/>
      <c r="AE42" s="110">
        <v>89</v>
      </c>
      <c r="AF42" s="110"/>
      <c r="AG42" s="110">
        <v>20</v>
      </c>
      <c r="AH42" s="110"/>
      <c r="AI42" s="110">
        <v>587</v>
      </c>
      <c r="AJ42" s="110"/>
      <c r="AK42" s="110" t="s">
        <v>202</v>
      </c>
      <c r="AL42" s="110"/>
      <c r="AM42" s="139" t="s">
        <v>185</v>
      </c>
      <c r="AN42" s="140"/>
      <c r="AP42" s="7"/>
      <c r="AQ42" s="7"/>
    </row>
    <row r="43" spans="1:43" s="1" customFormat="1" ht="21.75" customHeight="1">
      <c r="A43" s="10" t="s">
        <v>22</v>
      </c>
      <c r="B43" s="105" t="s">
        <v>150</v>
      </c>
      <c r="C43" s="105"/>
      <c r="D43" s="94"/>
      <c r="E43" s="109">
        <f t="shared" si="0"/>
        <v>1582</v>
      </c>
      <c r="F43" s="110"/>
      <c r="G43" s="110">
        <v>5</v>
      </c>
      <c r="H43" s="110"/>
      <c r="I43" s="110">
        <v>2</v>
      </c>
      <c r="J43" s="110"/>
      <c r="K43" s="110">
        <v>149</v>
      </c>
      <c r="L43" s="110"/>
      <c r="M43" s="110">
        <v>121</v>
      </c>
      <c r="N43" s="110"/>
      <c r="O43" s="110">
        <v>2</v>
      </c>
      <c r="P43" s="110"/>
      <c r="Q43" s="110">
        <v>7</v>
      </c>
      <c r="R43" s="110"/>
      <c r="S43" s="110">
        <v>30</v>
      </c>
      <c r="T43" s="110"/>
      <c r="U43" s="110">
        <v>499</v>
      </c>
      <c r="V43" s="110"/>
      <c r="W43" s="110">
        <v>30</v>
      </c>
      <c r="X43" s="110"/>
      <c r="Y43" s="110">
        <v>52</v>
      </c>
      <c r="Z43" s="110"/>
      <c r="AA43" s="110">
        <v>187</v>
      </c>
      <c r="AB43" s="110"/>
      <c r="AC43" s="110">
        <v>90</v>
      </c>
      <c r="AD43" s="110"/>
      <c r="AE43" s="110">
        <v>29</v>
      </c>
      <c r="AF43" s="110"/>
      <c r="AG43" s="110">
        <v>23</v>
      </c>
      <c r="AH43" s="110"/>
      <c r="AI43" s="110">
        <v>356</v>
      </c>
      <c r="AJ43" s="110"/>
      <c r="AK43" s="110" t="s">
        <v>202</v>
      </c>
      <c r="AL43" s="110"/>
      <c r="AM43" s="139" t="s">
        <v>186</v>
      </c>
      <c r="AN43" s="140"/>
      <c r="AP43" s="7"/>
      <c r="AQ43" s="7"/>
    </row>
    <row r="44" spans="1:43" s="1" customFormat="1" ht="21.75" customHeight="1">
      <c r="A44" s="10" t="s">
        <v>23</v>
      </c>
      <c r="B44" s="105" t="s">
        <v>151</v>
      </c>
      <c r="C44" s="105"/>
      <c r="D44" s="94"/>
      <c r="E44" s="109">
        <f t="shared" si="0"/>
        <v>1065</v>
      </c>
      <c r="F44" s="110"/>
      <c r="G44" s="110">
        <v>13</v>
      </c>
      <c r="H44" s="110"/>
      <c r="I44" s="110">
        <v>17</v>
      </c>
      <c r="J44" s="110"/>
      <c r="K44" s="110">
        <v>110</v>
      </c>
      <c r="L44" s="110"/>
      <c r="M44" s="110">
        <v>56</v>
      </c>
      <c r="N44" s="110"/>
      <c r="O44" s="110">
        <v>1</v>
      </c>
      <c r="P44" s="110"/>
      <c r="Q44" s="110" t="s">
        <v>121</v>
      </c>
      <c r="R44" s="110"/>
      <c r="S44" s="110">
        <v>29</v>
      </c>
      <c r="T44" s="110"/>
      <c r="U44" s="110">
        <v>359</v>
      </c>
      <c r="V44" s="110"/>
      <c r="W44" s="110">
        <v>16</v>
      </c>
      <c r="X44" s="110"/>
      <c r="Y44" s="110">
        <v>40</v>
      </c>
      <c r="Z44" s="110"/>
      <c r="AA44" s="110">
        <v>116</v>
      </c>
      <c r="AB44" s="110"/>
      <c r="AC44" s="110">
        <v>52</v>
      </c>
      <c r="AD44" s="110"/>
      <c r="AE44" s="110">
        <v>26</v>
      </c>
      <c r="AF44" s="110"/>
      <c r="AG44" s="110">
        <v>13</v>
      </c>
      <c r="AH44" s="110"/>
      <c r="AI44" s="110">
        <v>217</v>
      </c>
      <c r="AJ44" s="110"/>
      <c r="AK44" s="110" t="s">
        <v>202</v>
      </c>
      <c r="AL44" s="110"/>
      <c r="AM44" s="139" t="s">
        <v>187</v>
      </c>
      <c r="AN44" s="140"/>
      <c r="AP44" s="7"/>
      <c r="AQ44" s="7"/>
    </row>
    <row r="45" spans="1:43" s="1" customFormat="1" ht="21.75" customHeight="1">
      <c r="A45" s="10" t="s">
        <v>24</v>
      </c>
      <c r="B45" s="105" t="s">
        <v>152</v>
      </c>
      <c r="C45" s="105"/>
      <c r="D45" s="94"/>
      <c r="E45" s="109">
        <f t="shared" si="0"/>
        <v>1105</v>
      </c>
      <c r="F45" s="110"/>
      <c r="G45" s="110">
        <v>17</v>
      </c>
      <c r="H45" s="110"/>
      <c r="I45" s="110" t="s">
        <v>200</v>
      </c>
      <c r="J45" s="110"/>
      <c r="K45" s="110">
        <v>102</v>
      </c>
      <c r="L45" s="110"/>
      <c r="M45" s="110">
        <v>65</v>
      </c>
      <c r="N45" s="110"/>
      <c r="O45" s="110">
        <v>1</v>
      </c>
      <c r="P45" s="110"/>
      <c r="Q45" s="110">
        <v>5</v>
      </c>
      <c r="R45" s="110"/>
      <c r="S45" s="110">
        <v>20</v>
      </c>
      <c r="T45" s="110"/>
      <c r="U45" s="110">
        <v>373</v>
      </c>
      <c r="V45" s="110"/>
      <c r="W45" s="110">
        <v>14</v>
      </c>
      <c r="X45" s="110"/>
      <c r="Y45" s="110">
        <v>23</v>
      </c>
      <c r="Z45" s="110"/>
      <c r="AA45" s="110">
        <v>130</v>
      </c>
      <c r="AB45" s="110"/>
      <c r="AC45" s="110">
        <v>48</v>
      </c>
      <c r="AD45" s="110"/>
      <c r="AE45" s="110">
        <v>29</v>
      </c>
      <c r="AF45" s="110"/>
      <c r="AG45" s="110">
        <v>7</v>
      </c>
      <c r="AH45" s="110"/>
      <c r="AI45" s="110">
        <v>271</v>
      </c>
      <c r="AJ45" s="110"/>
      <c r="AK45" s="110" t="s">
        <v>202</v>
      </c>
      <c r="AL45" s="110"/>
      <c r="AM45" s="139" t="s">
        <v>188</v>
      </c>
      <c r="AN45" s="140"/>
      <c r="AP45" s="7"/>
      <c r="AQ45" s="7"/>
    </row>
    <row r="46" spans="1:43" s="1" customFormat="1" ht="21.75" customHeight="1">
      <c r="A46" s="10" t="s">
        <v>25</v>
      </c>
      <c r="B46" s="105" t="s">
        <v>153</v>
      </c>
      <c r="C46" s="105"/>
      <c r="D46" s="94"/>
      <c r="E46" s="109">
        <f t="shared" si="0"/>
        <v>979</v>
      </c>
      <c r="F46" s="110"/>
      <c r="G46" s="110">
        <v>5</v>
      </c>
      <c r="H46" s="110"/>
      <c r="I46" s="110" t="s">
        <v>200</v>
      </c>
      <c r="J46" s="110"/>
      <c r="K46" s="110">
        <v>87</v>
      </c>
      <c r="L46" s="110"/>
      <c r="M46" s="110">
        <v>65</v>
      </c>
      <c r="N46" s="110"/>
      <c r="O46" s="110">
        <v>1</v>
      </c>
      <c r="P46" s="110"/>
      <c r="Q46" s="110">
        <v>2</v>
      </c>
      <c r="R46" s="110"/>
      <c r="S46" s="110">
        <v>19</v>
      </c>
      <c r="T46" s="110"/>
      <c r="U46" s="110">
        <v>343</v>
      </c>
      <c r="V46" s="110"/>
      <c r="W46" s="110">
        <v>16</v>
      </c>
      <c r="X46" s="110"/>
      <c r="Y46" s="110">
        <v>30</v>
      </c>
      <c r="Z46" s="110"/>
      <c r="AA46" s="110">
        <v>109</v>
      </c>
      <c r="AB46" s="110"/>
      <c r="AC46" s="110">
        <v>47</v>
      </c>
      <c r="AD46" s="110"/>
      <c r="AE46" s="110">
        <v>31</v>
      </c>
      <c r="AF46" s="110"/>
      <c r="AG46" s="110">
        <v>6</v>
      </c>
      <c r="AH46" s="110"/>
      <c r="AI46" s="110">
        <v>218</v>
      </c>
      <c r="AJ46" s="110"/>
      <c r="AK46" s="110" t="s">
        <v>202</v>
      </c>
      <c r="AL46" s="110"/>
      <c r="AM46" s="139" t="s">
        <v>189</v>
      </c>
      <c r="AN46" s="140"/>
      <c r="AP46" s="7"/>
      <c r="AQ46" s="7"/>
    </row>
    <row r="47" spans="1:43" s="1" customFormat="1" ht="21.75" customHeight="1">
      <c r="A47" s="10" t="s">
        <v>26</v>
      </c>
      <c r="B47" s="105" t="s">
        <v>154</v>
      </c>
      <c r="C47" s="105"/>
      <c r="D47" s="94"/>
      <c r="E47" s="109">
        <f t="shared" si="0"/>
        <v>959</v>
      </c>
      <c r="F47" s="110"/>
      <c r="G47" s="110">
        <v>5</v>
      </c>
      <c r="H47" s="110"/>
      <c r="I47" s="110" t="s">
        <v>200</v>
      </c>
      <c r="J47" s="110"/>
      <c r="K47" s="110">
        <v>97</v>
      </c>
      <c r="L47" s="110"/>
      <c r="M47" s="110">
        <v>66</v>
      </c>
      <c r="N47" s="110"/>
      <c r="O47" s="110">
        <v>2</v>
      </c>
      <c r="P47" s="110"/>
      <c r="Q47" s="110">
        <v>4</v>
      </c>
      <c r="R47" s="110"/>
      <c r="S47" s="110">
        <v>21</v>
      </c>
      <c r="T47" s="110"/>
      <c r="U47" s="110">
        <v>317</v>
      </c>
      <c r="V47" s="110"/>
      <c r="W47" s="110">
        <v>12</v>
      </c>
      <c r="X47" s="110"/>
      <c r="Y47" s="110">
        <v>48</v>
      </c>
      <c r="Z47" s="110"/>
      <c r="AA47" s="110">
        <v>91</v>
      </c>
      <c r="AB47" s="110"/>
      <c r="AC47" s="110">
        <v>52</v>
      </c>
      <c r="AD47" s="110"/>
      <c r="AE47" s="110">
        <v>21</v>
      </c>
      <c r="AF47" s="110"/>
      <c r="AG47" s="110">
        <v>17</v>
      </c>
      <c r="AH47" s="110"/>
      <c r="AI47" s="110">
        <v>206</v>
      </c>
      <c r="AJ47" s="110"/>
      <c r="AK47" s="110" t="s">
        <v>202</v>
      </c>
      <c r="AL47" s="110"/>
      <c r="AM47" s="139" t="s">
        <v>190</v>
      </c>
      <c r="AN47" s="140"/>
      <c r="AP47" s="7"/>
      <c r="AQ47" s="7"/>
    </row>
    <row r="48" spans="1:43" s="1" customFormat="1" ht="21.75" customHeight="1" thickBot="1">
      <c r="A48" s="11" t="s">
        <v>27</v>
      </c>
      <c r="B48" s="93" t="s">
        <v>155</v>
      </c>
      <c r="C48" s="93"/>
      <c r="D48" s="152"/>
      <c r="E48" s="106">
        <f t="shared" si="0"/>
        <v>2294</v>
      </c>
      <c r="F48" s="99"/>
      <c r="G48" s="99">
        <v>15</v>
      </c>
      <c r="H48" s="99"/>
      <c r="I48" s="99">
        <v>2</v>
      </c>
      <c r="J48" s="99"/>
      <c r="K48" s="99">
        <v>217</v>
      </c>
      <c r="L48" s="99"/>
      <c r="M48" s="99">
        <v>193</v>
      </c>
      <c r="N48" s="99"/>
      <c r="O48" s="99">
        <v>2</v>
      </c>
      <c r="P48" s="99"/>
      <c r="Q48" s="99">
        <v>8</v>
      </c>
      <c r="R48" s="99"/>
      <c r="S48" s="99">
        <v>34</v>
      </c>
      <c r="T48" s="99"/>
      <c r="U48" s="99">
        <v>774</v>
      </c>
      <c r="V48" s="99"/>
      <c r="W48" s="99">
        <v>36</v>
      </c>
      <c r="X48" s="99"/>
      <c r="Y48" s="99">
        <v>35</v>
      </c>
      <c r="Z48" s="99"/>
      <c r="AA48" s="99">
        <v>229</v>
      </c>
      <c r="AB48" s="99"/>
      <c r="AC48" s="99">
        <v>148</v>
      </c>
      <c r="AD48" s="99"/>
      <c r="AE48" s="99">
        <v>37</v>
      </c>
      <c r="AF48" s="99"/>
      <c r="AG48" s="99">
        <v>36</v>
      </c>
      <c r="AH48" s="99"/>
      <c r="AI48" s="99">
        <v>528</v>
      </c>
      <c r="AJ48" s="99"/>
      <c r="AK48" s="99" t="s">
        <v>202</v>
      </c>
      <c r="AL48" s="168"/>
      <c r="AM48" s="136" t="s">
        <v>191</v>
      </c>
      <c r="AN48" s="137"/>
      <c r="AP48" s="7"/>
      <c r="AQ48" s="7"/>
    </row>
    <row r="49" spans="1:45" ht="21.75" customHeight="1">
      <c r="A49" s="91" t="s">
        <v>193</v>
      </c>
      <c r="B49" s="163" t="s">
        <v>198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AK49" s="114" t="s">
        <v>131</v>
      </c>
      <c r="AL49" s="115"/>
      <c r="AM49" s="115"/>
      <c r="AN49" s="115"/>
      <c r="AR49" s="1"/>
      <c r="AS49" s="1"/>
    </row>
    <row r="50" spans="37:40" ht="22.5" customHeight="1">
      <c r="AK50" s="48"/>
      <c r="AL50" s="113" t="s">
        <v>108</v>
      </c>
      <c r="AM50" s="113"/>
      <c r="AN50" s="113"/>
    </row>
  </sheetData>
  <mergeCells count="505">
    <mergeCell ref="X21:Z21"/>
    <mergeCell ref="B22:H22"/>
    <mergeCell ref="I22:K22"/>
    <mergeCell ref="L22:N22"/>
    <mergeCell ref="O22:Q22"/>
    <mergeCell ref="R22:T22"/>
    <mergeCell ref="U22:W22"/>
    <mergeCell ref="X22:Z22"/>
    <mergeCell ref="L21:N21"/>
    <mergeCell ref="O21:Q21"/>
    <mergeCell ref="R21:T21"/>
    <mergeCell ref="U21:W21"/>
    <mergeCell ref="U2:AN2"/>
    <mergeCell ref="A2:T2"/>
    <mergeCell ref="I4:N4"/>
    <mergeCell ref="X5:Z5"/>
    <mergeCell ref="O4:T4"/>
    <mergeCell ref="U4:Z4"/>
    <mergeCell ref="R5:T5"/>
    <mergeCell ref="U5:W5"/>
    <mergeCell ref="B49:O49"/>
    <mergeCell ref="AK49:AN49"/>
    <mergeCell ref="B27:P27"/>
    <mergeCell ref="AJ3:AN3"/>
    <mergeCell ref="A31:T31"/>
    <mergeCell ref="U31:AN31"/>
    <mergeCell ref="AK33:AL34"/>
    <mergeCell ref="B21:H21"/>
    <mergeCell ref="AG35:AH35"/>
    <mergeCell ref="AG33:AH34"/>
    <mergeCell ref="AM33:AN34"/>
    <mergeCell ref="AL50:AN50"/>
    <mergeCell ref="S35:T35"/>
    <mergeCell ref="AA35:AB35"/>
    <mergeCell ref="AC35:AD35"/>
    <mergeCell ref="AE35:AF35"/>
    <mergeCell ref="AM35:AN35"/>
    <mergeCell ref="AI33:AJ34"/>
    <mergeCell ref="AK45:AL45"/>
    <mergeCell ref="AK36:AL36"/>
    <mergeCell ref="AK37:AL37"/>
    <mergeCell ref="AK38:AL38"/>
    <mergeCell ref="AK39:AL39"/>
    <mergeCell ref="AK40:AL40"/>
    <mergeCell ref="AK41:AL41"/>
    <mergeCell ref="AK42:AL42"/>
    <mergeCell ref="AK46:AL46"/>
    <mergeCell ref="AK47:AL47"/>
    <mergeCell ref="AK43:AL43"/>
    <mergeCell ref="AK44:AL44"/>
    <mergeCell ref="AI43:AJ43"/>
    <mergeCell ref="AK48:AL48"/>
    <mergeCell ref="AI48:AJ48"/>
    <mergeCell ref="AI46:AJ46"/>
    <mergeCell ref="AI47:AJ47"/>
    <mergeCell ref="AG48:AH48"/>
    <mergeCell ref="AI36:AJ36"/>
    <mergeCell ref="AI37:AJ37"/>
    <mergeCell ref="AI38:AJ38"/>
    <mergeCell ref="AI39:AJ39"/>
    <mergeCell ref="AI44:AJ44"/>
    <mergeCell ref="AI45:AJ45"/>
    <mergeCell ref="AI40:AJ40"/>
    <mergeCell ref="AI41:AJ41"/>
    <mergeCell ref="AI42:AJ42"/>
    <mergeCell ref="AG44:AH44"/>
    <mergeCell ref="AG45:AH45"/>
    <mergeCell ref="AG46:AH46"/>
    <mergeCell ref="AG47:AH47"/>
    <mergeCell ref="AG40:AH40"/>
    <mergeCell ref="AG41:AH41"/>
    <mergeCell ref="AG42:AH42"/>
    <mergeCell ref="AG43:AH43"/>
    <mergeCell ref="AG36:AH36"/>
    <mergeCell ref="AG37:AH37"/>
    <mergeCell ref="AG38:AH38"/>
    <mergeCell ref="AG39:AH39"/>
    <mergeCell ref="AE45:AF45"/>
    <mergeCell ref="AE46:AF46"/>
    <mergeCell ref="AE47:AF47"/>
    <mergeCell ref="AE48:AF48"/>
    <mergeCell ref="AC48:AD48"/>
    <mergeCell ref="AE36:AF36"/>
    <mergeCell ref="AE37:AF37"/>
    <mergeCell ref="AE38:AF38"/>
    <mergeCell ref="AE39:AF39"/>
    <mergeCell ref="AE40:AF40"/>
    <mergeCell ref="AE41:AF41"/>
    <mergeCell ref="AE42:AF42"/>
    <mergeCell ref="AE43:AF43"/>
    <mergeCell ref="AE44:AF44"/>
    <mergeCell ref="AC44:AD44"/>
    <mergeCell ref="AC45:AD45"/>
    <mergeCell ref="AC46:AD46"/>
    <mergeCell ref="AC47:AD47"/>
    <mergeCell ref="AC40:AD40"/>
    <mergeCell ref="AC41:AD41"/>
    <mergeCell ref="AC42:AD42"/>
    <mergeCell ref="AC43:AD43"/>
    <mergeCell ref="AC36:AD36"/>
    <mergeCell ref="AC37:AD37"/>
    <mergeCell ref="AC38:AD38"/>
    <mergeCell ref="AC39:AD39"/>
    <mergeCell ref="AA45:AB45"/>
    <mergeCell ref="AA46:AB46"/>
    <mergeCell ref="AA47:AB47"/>
    <mergeCell ref="AA48:AB48"/>
    <mergeCell ref="Y48:Z48"/>
    <mergeCell ref="AA36:AB36"/>
    <mergeCell ref="AA37:AB37"/>
    <mergeCell ref="AA38:AB38"/>
    <mergeCell ref="AA39:AB39"/>
    <mergeCell ref="AA40:AB40"/>
    <mergeCell ref="AA41:AB41"/>
    <mergeCell ref="AA42:AB42"/>
    <mergeCell ref="AA43:AB43"/>
    <mergeCell ref="AA44:AB44"/>
    <mergeCell ref="Y44:Z44"/>
    <mergeCell ref="Y45:Z45"/>
    <mergeCell ref="Y46:Z46"/>
    <mergeCell ref="Y47:Z47"/>
    <mergeCell ref="Y40:Z40"/>
    <mergeCell ref="Y41:Z41"/>
    <mergeCell ref="Y42:Z42"/>
    <mergeCell ref="Y43:Z43"/>
    <mergeCell ref="Y36:Z36"/>
    <mergeCell ref="Y37:Z37"/>
    <mergeCell ref="Y38:Z38"/>
    <mergeCell ref="Y39:Z39"/>
    <mergeCell ref="W45:X45"/>
    <mergeCell ref="W46:X46"/>
    <mergeCell ref="W47:X47"/>
    <mergeCell ref="W48:X48"/>
    <mergeCell ref="U48:V48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U44:V44"/>
    <mergeCell ref="U45:V45"/>
    <mergeCell ref="U46:V46"/>
    <mergeCell ref="U47:V47"/>
    <mergeCell ref="S47:T47"/>
    <mergeCell ref="S48:T48"/>
    <mergeCell ref="U36:V36"/>
    <mergeCell ref="U37:V37"/>
    <mergeCell ref="U38:V38"/>
    <mergeCell ref="U39:V39"/>
    <mergeCell ref="U40:V40"/>
    <mergeCell ref="U41:V41"/>
    <mergeCell ref="U42:V42"/>
    <mergeCell ref="U43:V43"/>
    <mergeCell ref="S43:T43"/>
    <mergeCell ref="S44:T44"/>
    <mergeCell ref="S45:T45"/>
    <mergeCell ref="S46:T46"/>
    <mergeCell ref="Q46:R46"/>
    <mergeCell ref="Q47:R47"/>
    <mergeCell ref="Q48:R48"/>
    <mergeCell ref="S36:T36"/>
    <mergeCell ref="S37:T37"/>
    <mergeCell ref="S38:T38"/>
    <mergeCell ref="S39:T39"/>
    <mergeCell ref="S40:T40"/>
    <mergeCell ref="S41:T41"/>
    <mergeCell ref="S42:T42"/>
    <mergeCell ref="O45:P45"/>
    <mergeCell ref="Q36:R36"/>
    <mergeCell ref="Q37:R37"/>
    <mergeCell ref="Q38:R38"/>
    <mergeCell ref="Q39:R39"/>
    <mergeCell ref="Q40:R40"/>
    <mergeCell ref="Q41:R41"/>
    <mergeCell ref="Q42:R42"/>
    <mergeCell ref="Q45:R45"/>
    <mergeCell ref="M47:N47"/>
    <mergeCell ref="M48:N48"/>
    <mergeCell ref="O36:P36"/>
    <mergeCell ref="O37:P37"/>
    <mergeCell ref="O38:P38"/>
    <mergeCell ref="O39:P39"/>
    <mergeCell ref="O40:P40"/>
    <mergeCell ref="O41:P41"/>
    <mergeCell ref="O42:P42"/>
    <mergeCell ref="O46:P46"/>
    <mergeCell ref="M40:N40"/>
    <mergeCell ref="M41:N41"/>
    <mergeCell ref="M42:N42"/>
    <mergeCell ref="M43:N43"/>
    <mergeCell ref="M36:N36"/>
    <mergeCell ref="M37:N37"/>
    <mergeCell ref="M38:N38"/>
    <mergeCell ref="M39:N39"/>
    <mergeCell ref="AE33:AF34"/>
    <mergeCell ref="W33:X34"/>
    <mergeCell ref="Y33:Z34"/>
    <mergeCell ref="G33:H34"/>
    <mergeCell ref="I33:J34"/>
    <mergeCell ref="K33:L34"/>
    <mergeCell ref="M33:N34"/>
    <mergeCell ref="Q33:R34"/>
    <mergeCell ref="AA33:AB34"/>
    <mergeCell ref="U33:V34"/>
    <mergeCell ref="AB25:AH25"/>
    <mergeCell ref="S33:T34"/>
    <mergeCell ref="O25:Q25"/>
    <mergeCell ref="R25:T25"/>
    <mergeCell ref="U25:W25"/>
    <mergeCell ref="X25:Z25"/>
    <mergeCell ref="AC33:AD34"/>
    <mergeCell ref="B26:O26"/>
    <mergeCell ref="B28:O28"/>
    <mergeCell ref="E33:F34"/>
    <mergeCell ref="B9:H9"/>
    <mergeCell ref="B10:H10"/>
    <mergeCell ref="B13:H13"/>
    <mergeCell ref="B14:H14"/>
    <mergeCell ref="A33:D34"/>
    <mergeCell ref="A35:D35"/>
    <mergeCell ref="A4:H5"/>
    <mergeCell ref="B8:H8"/>
    <mergeCell ref="B11:H11"/>
    <mergeCell ref="B12:H12"/>
    <mergeCell ref="B15:H15"/>
    <mergeCell ref="B17:H17"/>
    <mergeCell ref="A6:H6"/>
    <mergeCell ref="E35:F35"/>
    <mergeCell ref="B44:D44"/>
    <mergeCell ref="A36:D36"/>
    <mergeCell ref="B38:D38"/>
    <mergeCell ref="B39:D39"/>
    <mergeCell ref="B40:D40"/>
    <mergeCell ref="B41:D41"/>
    <mergeCell ref="B42:D42"/>
    <mergeCell ref="B43:D43"/>
    <mergeCell ref="B45:D45"/>
    <mergeCell ref="B46:D46"/>
    <mergeCell ref="B47:D47"/>
    <mergeCell ref="B48:D48"/>
    <mergeCell ref="AB21:AH21"/>
    <mergeCell ref="AB22:AH22"/>
    <mergeCell ref="AB23:AH23"/>
    <mergeCell ref="AB16:AH16"/>
    <mergeCell ref="AB17:AH17"/>
    <mergeCell ref="AB18:AH18"/>
    <mergeCell ref="AB19:AH19"/>
    <mergeCell ref="AB12:AH12"/>
    <mergeCell ref="AB13:AH13"/>
    <mergeCell ref="AB14:AH14"/>
    <mergeCell ref="AB20:AH20"/>
    <mergeCell ref="AB15:AH15"/>
    <mergeCell ref="AL5:AN5"/>
    <mergeCell ref="AI5:AK5"/>
    <mergeCell ref="AI4:AN4"/>
    <mergeCell ref="AB11:AH11"/>
    <mergeCell ref="AA4:AH5"/>
    <mergeCell ref="AA6:AH6"/>
    <mergeCell ref="AB8:AH8"/>
    <mergeCell ref="AB9:AH9"/>
    <mergeCell ref="AB10:AH10"/>
    <mergeCell ref="AI6:AK6"/>
    <mergeCell ref="G35:H35"/>
    <mergeCell ref="I35:J35"/>
    <mergeCell ref="AK35:AL35"/>
    <mergeCell ref="AI35:AJ35"/>
    <mergeCell ref="U35:V35"/>
    <mergeCell ref="W35:X35"/>
    <mergeCell ref="Y35:Z35"/>
    <mergeCell ref="M35:N35"/>
    <mergeCell ref="O35:P35"/>
    <mergeCell ref="Q35:R35"/>
    <mergeCell ref="AM36:AN36"/>
    <mergeCell ref="AM37:AN37"/>
    <mergeCell ref="AM38:AN38"/>
    <mergeCell ref="AM39:AN39"/>
    <mergeCell ref="AM40:AN40"/>
    <mergeCell ref="AM41:AN41"/>
    <mergeCell ref="AM42:AN42"/>
    <mergeCell ref="AM43:AN43"/>
    <mergeCell ref="AM44:AN44"/>
    <mergeCell ref="AM45:AN45"/>
    <mergeCell ref="AM46:AN46"/>
    <mergeCell ref="AM47:AN47"/>
    <mergeCell ref="AM48:AN48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G36:H36"/>
    <mergeCell ref="G37:H37"/>
    <mergeCell ref="G38:H38"/>
    <mergeCell ref="G39:H39"/>
    <mergeCell ref="I40:J40"/>
    <mergeCell ref="I41:J41"/>
    <mergeCell ref="I42:J42"/>
    <mergeCell ref="G45:H45"/>
    <mergeCell ref="G40:H40"/>
    <mergeCell ref="G41:H41"/>
    <mergeCell ref="G42:H42"/>
    <mergeCell ref="G43:H43"/>
    <mergeCell ref="G44:H44"/>
    <mergeCell ref="I36:J36"/>
    <mergeCell ref="I37:J37"/>
    <mergeCell ref="I38:J38"/>
    <mergeCell ref="I39:J39"/>
    <mergeCell ref="I47:J47"/>
    <mergeCell ref="I48:J48"/>
    <mergeCell ref="G48:H48"/>
    <mergeCell ref="G46:H46"/>
    <mergeCell ref="G47:H47"/>
    <mergeCell ref="K48:L48"/>
    <mergeCell ref="O47:P47"/>
    <mergeCell ref="O48:P48"/>
    <mergeCell ref="Q43:R43"/>
    <mergeCell ref="Q44:R44"/>
    <mergeCell ref="M45:N45"/>
    <mergeCell ref="O43:P43"/>
    <mergeCell ref="O44:P44"/>
    <mergeCell ref="M44:N44"/>
    <mergeCell ref="M46:N46"/>
    <mergeCell ref="K37:L37"/>
    <mergeCell ref="K39:L39"/>
    <mergeCell ref="K38:L38"/>
    <mergeCell ref="K47:L47"/>
    <mergeCell ref="K43:L43"/>
    <mergeCell ref="K44:L44"/>
    <mergeCell ref="K45:L45"/>
    <mergeCell ref="K46:L46"/>
    <mergeCell ref="O33:P34"/>
    <mergeCell ref="I45:J45"/>
    <mergeCell ref="I46:J46"/>
    <mergeCell ref="I43:J43"/>
    <mergeCell ref="I44:J44"/>
    <mergeCell ref="K35:L35"/>
    <mergeCell ref="K40:L40"/>
    <mergeCell ref="K41:L41"/>
    <mergeCell ref="K42:L42"/>
    <mergeCell ref="K36:L36"/>
    <mergeCell ref="C7:D7"/>
    <mergeCell ref="AA7:AB7"/>
    <mergeCell ref="A1:K1"/>
    <mergeCell ref="I6:K6"/>
    <mergeCell ref="L6:N6"/>
    <mergeCell ref="O6:Q6"/>
    <mergeCell ref="R6:T6"/>
    <mergeCell ref="X6:Z6"/>
    <mergeCell ref="I5:K5"/>
    <mergeCell ref="L5:N5"/>
    <mergeCell ref="B16:H16"/>
    <mergeCell ref="B18:H18"/>
    <mergeCell ref="B19:H19"/>
    <mergeCell ref="B20:H20"/>
    <mergeCell ref="B24:H24"/>
    <mergeCell ref="B23:H23"/>
    <mergeCell ref="B25:H25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4:K24"/>
    <mergeCell ref="I23:K23"/>
    <mergeCell ref="I21:K21"/>
    <mergeCell ref="I25:K25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4:N24"/>
    <mergeCell ref="L23:N23"/>
    <mergeCell ref="L25:N25"/>
    <mergeCell ref="U6:W6"/>
    <mergeCell ref="O8:Q8"/>
    <mergeCell ref="R8:T8"/>
    <mergeCell ref="U8:W8"/>
    <mergeCell ref="O10:Q10"/>
    <mergeCell ref="R10:T10"/>
    <mergeCell ref="U10:W10"/>
    <mergeCell ref="X8:Z8"/>
    <mergeCell ref="O9:Q9"/>
    <mergeCell ref="R9:T9"/>
    <mergeCell ref="U9:W9"/>
    <mergeCell ref="X9:Z9"/>
    <mergeCell ref="X10:Z10"/>
    <mergeCell ref="O11:Q11"/>
    <mergeCell ref="R11:T11"/>
    <mergeCell ref="U11:W11"/>
    <mergeCell ref="X11:Z11"/>
    <mergeCell ref="O12:Q12"/>
    <mergeCell ref="R12:T12"/>
    <mergeCell ref="U12:W12"/>
    <mergeCell ref="X12:Z12"/>
    <mergeCell ref="O13:Q13"/>
    <mergeCell ref="R13:T13"/>
    <mergeCell ref="U13:W13"/>
    <mergeCell ref="X13:Z13"/>
    <mergeCell ref="O14:Q14"/>
    <mergeCell ref="R14:T14"/>
    <mergeCell ref="U14:W14"/>
    <mergeCell ref="X14:Z14"/>
    <mergeCell ref="O15:Q15"/>
    <mergeCell ref="R15:T15"/>
    <mergeCell ref="U15:W15"/>
    <mergeCell ref="X15:Z15"/>
    <mergeCell ref="O16:Q16"/>
    <mergeCell ref="R16:T16"/>
    <mergeCell ref="U16:W16"/>
    <mergeCell ref="X16:Z16"/>
    <mergeCell ref="O17:Q17"/>
    <mergeCell ref="R17:T17"/>
    <mergeCell ref="U17:W17"/>
    <mergeCell ref="X17:Z17"/>
    <mergeCell ref="O18:Q18"/>
    <mergeCell ref="R18:T18"/>
    <mergeCell ref="U18:W18"/>
    <mergeCell ref="X18:Z18"/>
    <mergeCell ref="O19:Q19"/>
    <mergeCell ref="R19:T19"/>
    <mergeCell ref="U19:W19"/>
    <mergeCell ref="X19:Z19"/>
    <mergeCell ref="O20:Q20"/>
    <mergeCell ref="R20:T20"/>
    <mergeCell ref="U20:W20"/>
    <mergeCell ref="X20:Z20"/>
    <mergeCell ref="O24:Q24"/>
    <mergeCell ref="R24:T24"/>
    <mergeCell ref="U24:W24"/>
    <mergeCell ref="X24:Z24"/>
    <mergeCell ref="O23:Q23"/>
    <mergeCell ref="R23:T23"/>
    <mergeCell ref="U23:W23"/>
    <mergeCell ref="X23:Z23"/>
    <mergeCell ref="AL6:AN6"/>
    <mergeCell ref="AI8:AK8"/>
    <mergeCell ref="AL8:AN8"/>
    <mergeCell ref="AI9:AK9"/>
    <mergeCell ref="AL9:AN9"/>
    <mergeCell ref="AI10:AK10"/>
    <mergeCell ref="AL10:AN10"/>
    <mergeCell ref="AI11:AK11"/>
    <mergeCell ref="AL11:AN11"/>
    <mergeCell ref="AI12:AK12"/>
    <mergeCell ref="AL12:AN12"/>
    <mergeCell ref="AI13:AK13"/>
    <mergeCell ref="AL13:AN13"/>
    <mergeCell ref="AI14:AK14"/>
    <mergeCell ref="AL14:AN14"/>
    <mergeCell ref="AI15:AK15"/>
    <mergeCell ref="AL15:AN15"/>
    <mergeCell ref="AL19:AN19"/>
    <mergeCell ref="AI16:AK16"/>
    <mergeCell ref="AL16:AN16"/>
    <mergeCell ref="AI17:AK17"/>
    <mergeCell ref="AL17:AN17"/>
    <mergeCell ref="AE32:AN32"/>
    <mergeCell ref="AI23:AK23"/>
    <mergeCell ref="AL23:AN23"/>
    <mergeCell ref="AI24:AK24"/>
    <mergeCell ref="AL24:AN24"/>
    <mergeCell ref="AL27:AN27"/>
    <mergeCell ref="AK26:AN26"/>
    <mergeCell ref="AB24:AH24"/>
    <mergeCell ref="AI25:AK25"/>
    <mergeCell ref="AL25:AN25"/>
    <mergeCell ref="AP6:AS6"/>
    <mergeCell ref="AI22:AK22"/>
    <mergeCell ref="AL22:AN22"/>
    <mergeCell ref="AI20:AK20"/>
    <mergeCell ref="AL20:AN20"/>
    <mergeCell ref="AI21:AK21"/>
    <mergeCell ref="AL21:AN21"/>
    <mergeCell ref="AI18:AK18"/>
    <mergeCell ref="AL18:AN18"/>
    <mergeCell ref="AI19:AK19"/>
  </mergeCells>
  <printOptions horizontalCentered="1"/>
  <pageMargins left="0.4" right="0.35" top="0.39" bottom="0.4" header="0.5118110236220472" footer="0.5118110236220472"/>
  <pageSetup fitToWidth="2" horizontalDpi="600" verticalDpi="600" orientation="portrait" paperSize="9" scale="75" r:id="rId2"/>
  <colBreaks count="1" manualBreakCount="1">
    <brk id="2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57"/>
  <sheetViews>
    <sheetView showGridLines="0" zoomScale="75" zoomScaleNormal="75" workbookViewId="0" topLeftCell="A1">
      <selection activeCell="A1" sqref="A1:AR1"/>
    </sheetView>
  </sheetViews>
  <sheetFormatPr defaultColWidth="9.00390625" defaultRowHeight="21" customHeight="1"/>
  <cols>
    <col min="1" max="16384" width="2.625" style="14" customWidth="1"/>
  </cols>
  <sheetData>
    <row r="1" spans="1:88" s="59" customFormat="1" ht="24.75" customHeight="1">
      <c r="A1" s="169" t="s">
        <v>64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220" t="s">
        <v>65</v>
      </c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</row>
    <row r="2" spans="73:88" ht="21" customHeight="1" thickBot="1">
      <c r="BU2" s="112" t="s">
        <v>245</v>
      </c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</row>
    <row r="3" spans="1:88" ht="21" customHeight="1">
      <c r="A3" s="177" t="s">
        <v>246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23" t="s">
        <v>66</v>
      </c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23" t="s">
        <v>67</v>
      </c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23" t="s">
        <v>68</v>
      </c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 t="s">
        <v>69</v>
      </c>
      <c r="CH3" s="214"/>
      <c r="CI3" s="214"/>
      <c r="CJ3" s="224"/>
    </row>
    <row r="4" spans="1:88" ht="21" customHeight="1">
      <c r="A4" s="201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209" t="s">
        <v>70</v>
      </c>
      <c r="R4" s="197"/>
      <c r="S4" s="197"/>
      <c r="T4" s="197"/>
      <c r="U4" s="209" t="s">
        <v>71</v>
      </c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 t="s">
        <v>72</v>
      </c>
      <c r="AT4" s="197"/>
      <c r="AU4" s="197"/>
      <c r="AV4" s="197"/>
      <c r="AW4" s="209" t="s">
        <v>71</v>
      </c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26" t="s">
        <v>72</v>
      </c>
      <c r="BV4" s="227"/>
      <c r="BW4" s="227"/>
      <c r="BX4" s="209" t="s">
        <v>73</v>
      </c>
      <c r="BY4" s="209"/>
      <c r="BZ4" s="209"/>
      <c r="CA4" s="209"/>
      <c r="CB4" s="209"/>
      <c r="CC4" s="209"/>
      <c r="CD4" s="209"/>
      <c r="CE4" s="209"/>
      <c r="CF4" s="209"/>
      <c r="CG4" s="197"/>
      <c r="CH4" s="197"/>
      <c r="CI4" s="197"/>
      <c r="CJ4" s="199"/>
    </row>
    <row r="5" spans="1:88" ht="21" customHeight="1">
      <c r="A5" s="201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209" t="s">
        <v>74</v>
      </c>
      <c r="V5" s="209"/>
      <c r="W5" s="209"/>
      <c r="X5" s="209"/>
      <c r="Y5" s="209" t="s">
        <v>75</v>
      </c>
      <c r="Z5" s="209"/>
      <c r="AA5" s="209"/>
      <c r="AB5" s="209"/>
      <c r="AC5" s="209" t="s">
        <v>76</v>
      </c>
      <c r="AD5" s="209"/>
      <c r="AE5" s="209"/>
      <c r="AF5" s="209"/>
      <c r="AG5" s="209" t="s">
        <v>77</v>
      </c>
      <c r="AH5" s="209"/>
      <c r="AI5" s="209"/>
      <c r="AJ5" s="209"/>
      <c r="AK5" s="209" t="s">
        <v>78</v>
      </c>
      <c r="AL5" s="209"/>
      <c r="AM5" s="209"/>
      <c r="AN5" s="209"/>
      <c r="AO5" s="209" t="s">
        <v>79</v>
      </c>
      <c r="AP5" s="209"/>
      <c r="AQ5" s="209"/>
      <c r="AR5" s="209"/>
      <c r="AS5" s="197"/>
      <c r="AT5" s="197"/>
      <c r="AU5" s="197"/>
      <c r="AV5" s="197"/>
      <c r="AW5" s="209" t="s">
        <v>80</v>
      </c>
      <c r="AX5" s="209"/>
      <c r="AY5" s="209"/>
      <c r="AZ5" s="209"/>
      <c r="BA5" s="209" t="s">
        <v>75</v>
      </c>
      <c r="BB5" s="209"/>
      <c r="BC5" s="209"/>
      <c r="BD5" s="209"/>
      <c r="BE5" s="209" t="s">
        <v>81</v>
      </c>
      <c r="BF5" s="209"/>
      <c r="BG5" s="209"/>
      <c r="BH5" s="209"/>
      <c r="BI5" s="209" t="s">
        <v>77</v>
      </c>
      <c r="BJ5" s="209"/>
      <c r="BK5" s="209"/>
      <c r="BL5" s="209"/>
      <c r="BM5" s="209" t="s">
        <v>78</v>
      </c>
      <c r="BN5" s="209"/>
      <c r="BO5" s="209"/>
      <c r="BP5" s="209"/>
      <c r="BQ5" s="209" t="s">
        <v>79</v>
      </c>
      <c r="BR5" s="209"/>
      <c r="BS5" s="209"/>
      <c r="BT5" s="209"/>
      <c r="BU5" s="197"/>
      <c r="BV5" s="197"/>
      <c r="BW5" s="197"/>
      <c r="BX5" s="209" t="s">
        <v>82</v>
      </c>
      <c r="BY5" s="209"/>
      <c r="BZ5" s="209"/>
      <c r="CA5" s="209" t="s">
        <v>83</v>
      </c>
      <c r="CB5" s="197"/>
      <c r="CC5" s="197"/>
      <c r="CD5" s="209" t="s">
        <v>84</v>
      </c>
      <c r="CE5" s="209"/>
      <c r="CF5" s="209"/>
      <c r="CG5" s="197"/>
      <c r="CH5" s="197"/>
      <c r="CI5" s="197"/>
      <c r="CJ5" s="199"/>
    </row>
    <row r="6" spans="1:88" s="59" customFormat="1" ht="21" customHeight="1">
      <c r="A6" s="95" t="s">
        <v>85</v>
      </c>
      <c r="B6" s="95"/>
      <c r="C6" s="95"/>
      <c r="D6" s="95"/>
      <c r="E6" s="95"/>
      <c r="F6" s="95"/>
      <c r="G6" s="61"/>
      <c r="H6" s="61"/>
      <c r="I6" s="185" t="s">
        <v>120</v>
      </c>
      <c r="J6" s="185"/>
      <c r="K6" s="215" t="s">
        <v>123</v>
      </c>
      <c r="L6" s="215"/>
      <c r="M6" s="186"/>
      <c r="N6" s="186"/>
      <c r="O6" s="186"/>
      <c r="P6" s="229"/>
      <c r="Q6" s="203">
        <v>8549</v>
      </c>
      <c r="R6" s="203"/>
      <c r="S6" s="203"/>
      <c r="T6" s="203"/>
      <c r="U6" s="203">
        <v>58464</v>
      </c>
      <c r="V6" s="203"/>
      <c r="W6" s="203"/>
      <c r="X6" s="203"/>
      <c r="Y6" s="203">
        <v>4933</v>
      </c>
      <c r="Z6" s="203"/>
      <c r="AA6" s="203"/>
      <c r="AB6" s="203"/>
      <c r="AC6" s="203">
        <v>1670</v>
      </c>
      <c r="AD6" s="203"/>
      <c r="AE6" s="203"/>
      <c r="AF6" s="203"/>
      <c r="AG6" s="203">
        <v>4612</v>
      </c>
      <c r="AH6" s="203"/>
      <c r="AI6" s="203"/>
      <c r="AJ6" s="203"/>
      <c r="AK6" s="203">
        <v>43986</v>
      </c>
      <c r="AL6" s="203"/>
      <c r="AM6" s="203"/>
      <c r="AN6" s="203"/>
      <c r="AO6" s="203">
        <v>3263</v>
      </c>
      <c r="AP6" s="203"/>
      <c r="AQ6" s="203"/>
      <c r="AR6" s="203"/>
      <c r="AS6" s="203">
        <v>8383</v>
      </c>
      <c r="AT6" s="203"/>
      <c r="AU6" s="203"/>
      <c r="AV6" s="203"/>
      <c r="AW6" s="203">
        <v>52070</v>
      </c>
      <c r="AX6" s="203"/>
      <c r="AY6" s="203"/>
      <c r="AZ6" s="203"/>
      <c r="BA6" s="103" t="s">
        <v>244</v>
      </c>
      <c r="BB6" s="103"/>
      <c r="BC6" s="103"/>
      <c r="BD6" s="103"/>
      <c r="BE6" s="103" t="s">
        <v>244</v>
      </c>
      <c r="BF6" s="103"/>
      <c r="BG6" s="103"/>
      <c r="BH6" s="103"/>
      <c r="BI6" s="103" t="s">
        <v>244</v>
      </c>
      <c r="BJ6" s="103"/>
      <c r="BK6" s="103"/>
      <c r="BL6" s="103"/>
      <c r="BM6" s="103" t="s">
        <v>244</v>
      </c>
      <c r="BN6" s="103"/>
      <c r="BO6" s="103"/>
      <c r="BP6" s="103"/>
      <c r="BQ6" s="103" t="s">
        <v>244</v>
      </c>
      <c r="BR6" s="103"/>
      <c r="BS6" s="103"/>
      <c r="BT6" s="103"/>
      <c r="BU6" s="203">
        <v>166</v>
      </c>
      <c r="BV6" s="213"/>
      <c r="BW6" s="213"/>
      <c r="BX6" s="203">
        <v>6394</v>
      </c>
      <c r="BY6" s="213"/>
      <c r="BZ6" s="213"/>
      <c r="CA6" s="103" t="s">
        <v>210</v>
      </c>
      <c r="CB6" s="222"/>
      <c r="CC6" s="222"/>
      <c r="CD6" s="103" t="s">
        <v>210</v>
      </c>
      <c r="CE6" s="103"/>
      <c r="CF6" s="103"/>
      <c r="CG6" s="65"/>
      <c r="CH6" s="66"/>
      <c r="CI6" s="67" t="s">
        <v>120</v>
      </c>
      <c r="CJ6" s="68"/>
    </row>
    <row r="7" spans="7:88" ht="21" customHeight="1">
      <c r="G7" s="231" t="s">
        <v>208</v>
      </c>
      <c r="H7" s="231"/>
      <c r="I7" s="230" t="s">
        <v>43</v>
      </c>
      <c r="J7" s="230"/>
      <c r="M7" s="184"/>
      <c r="N7" s="184"/>
      <c r="O7" s="184"/>
      <c r="P7" s="228"/>
      <c r="Q7" s="103">
        <v>7665</v>
      </c>
      <c r="R7" s="103"/>
      <c r="S7" s="103"/>
      <c r="T7" s="103"/>
      <c r="U7" s="103">
        <f>SUM(Y7:AR7)</f>
        <v>55708</v>
      </c>
      <c r="V7" s="103"/>
      <c r="W7" s="103"/>
      <c r="X7" s="103"/>
      <c r="Y7" s="103">
        <v>4209</v>
      </c>
      <c r="Z7" s="103"/>
      <c r="AA7" s="103"/>
      <c r="AB7" s="103"/>
      <c r="AC7" s="103">
        <v>1438</v>
      </c>
      <c r="AD7" s="103"/>
      <c r="AE7" s="103"/>
      <c r="AF7" s="103"/>
      <c r="AG7" s="103">
        <v>4160</v>
      </c>
      <c r="AH7" s="103"/>
      <c r="AI7" s="103"/>
      <c r="AJ7" s="103"/>
      <c r="AK7" s="103">
        <v>44634</v>
      </c>
      <c r="AL7" s="103"/>
      <c r="AM7" s="103"/>
      <c r="AN7" s="103"/>
      <c r="AO7" s="103">
        <v>1267</v>
      </c>
      <c r="AP7" s="103"/>
      <c r="AQ7" s="103"/>
      <c r="AR7" s="103"/>
      <c r="AS7" s="203">
        <v>7477</v>
      </c>
      <c r="AT7" s="203"/>
      <c r="AU7" s="203"/>
      <c r="AV7" s="203"/>
      <c r="AW7" s="103">
        <v>48703</v>
      </c>
      <c r="AX7" s="103"/>
      <c r="AY7" s="103"/>
      <c r="AZ7" s="103"/>
      <c r="BA7" s="103" t="s">
        <v>244</v>
      </c>
      <c r="BB7" s="103"/>
      <c r="BC7" s="103"/>
      <c r="BD7" s="103"/>
      <c r="BE7" s="103" t="s">
        <v>244</v>
      </c>
      <c r="BF7" s="103"/>
      <c r="BG7" s="103"/>
      <c r="BH7" s="103"/>
      <c r="BI7" s="103" t="s">
        <v>244</v>
      </c>
      <c r="BJ7" s="103"/>
      <c r="BK7" s="103"/>
      <c r="BL7" s="103"/>
      <c r="BM7" s="103" t="s">
        <v>244</v>
      </c>
      <c r="BN7" s="103"/>
      <c r="BO7" s="103"/>
      <c r="BP7" s="103"/>
      <c r="BQ7" s="103" t="s">
        <v>244</v>
      </c>
      <c r="BR7" s="103"/>
      <c r="BS7" s="103"/>
      <c r="BT7" s="103"/>
      <c r="BU7" s="103">
        <v>188</v>
      </c>
      <c r="BV7" s="103"/>
      <c r="BW7" s="103"/>
      <c r="BX7" s="103">
        <v>7005</v>
      </c>
      <c r="BY7" s="103"/>
      <c r="BZ7" s="103"/>
      <c r="CA7" s="103" t="s">
        <v>210</v>
      </c>
      <c r="CB7" s="222"/>
      <c r="CC7" s="222"/>
      <c r="CD7" s="103" t="s">
        <v>210</v>
      </c>
      <c r="CE7" s="103"/>
      <c r="CF7" s="103"/>
      <c r="CG7" s="15"/>
      <c r="CH7" s="10" t="s">
        <v>208</v>
      </c>
      <c r="CI7" s="16" t="s">
        <v>43</v>
      </c>
      <c r="CJ7" s="17"/>
    </row>
    <row r="8" spans="1:88" s="18" customFormat="1" ht="21" customHeight="1">
      <c r="A8" s="30"/>
      <c r="B8" s="30"/>
      <c r="C8" s="30"/>
      <c r="D8" s="30"/>
      <c r="E8" s="30"/>
      <c r="F8" s="30"/>
      <c r="G8" s="206" t="s">
        <v>122</v>
      </c>
      <c r="H8" s="206"/>
      <c r="I8" s="192" t="s">
        <v>209</v>
      </c>
      <c r="J8" s="192"/>
      <c r="K8" s="33"/>
      <c r="L8" s="33"/>
      <c r="M8" s="205"/>
      <c r="N8" s="205"/>
      <c r="O8" s="205"/>
      <c r="P8" s="217"/>
      <c r="Q8" s="212">
        <f>IF((SUM(Q10:T26))=0,"Ｘ",(SUM(Q10:T26)))</f>
        <v>6857</v>
      </c>
      <c r="R8" s="212"/>
      <c r="S8" s="212"/>
      <c r="T8" s="212"/>
      <c r="U8" s="212">
        <f>IF((SUM(U10:X26))=0,"Ｘ",(SUM(U10:X26)))</f>
        <v>45202</v>
      </c>
      <c r="V8" s="212"/>
      <c r="W8" s="212"/>
      <c r="X8" s="212"/>
      <c r="Y8" s="212">
        <f>IF((SUM(Y10:AB26))=0,"Ｘ",(SUM(Y10:AB26)))</f>
        <v>3829</v>
      </c>
      <c r="Z8" s="212"/>
      <c r="AA8" s="212"/>
      <c r="AB8" s="212"/>
      <c r="AC8" s="212">
        <f>IF((SUM(AC10:AF26))=0,"Ｘ",(SUM(AC10:AF26)))</f>
        <v>1104</v>
      </c>
      <c r="AD8" s="212"/>
      <c r="AE8" s="212"/>
      <c r="AF8" s="212"/>
      <c r="AG8" s="212">
        <f>IF((SUM(AG10:AJ26))=0,"Ｘ",(SUM(AG10:AJ26)))</f>
        <v>3871</v>
      </c>
      <c r="AH8" s="212"/>
      <c r="AI8" s="212"/>
      <c r="AJ8" s="212"/>
      <c r="AK8" s="212">
        <f>IF((SUM(AK10:AN26))=0,"Ｘ",(SUM(AK10:AN26)))</f>
        <v>34145</v>
      </c>
      <c r="AL8" s="212"/>
      <c r="AM8" s="212"/>
      <c r="AN8" s="212"/>
      <c r="AO8" s="212">
        <f>IF((SUM(AO10:AR26))=0,"Ｘ",(SUM(AO10:AR26)))</f>
        <v>2253</v>
      </c>
      <c r="AP8" s="212"/>
      <c r="AQ8" s="212"/>
      <c r="AR8" s="212"/>
      <c r="AS8" s="212">
        <f>IF((SUM(AS10:AV26))=0,"Ｘ",(SUM(AS10:AV26)))</f>
        <v>6857</v>
      </c>
      <c r="AT8" s="212"/>
      <c r="AU8" s="212"/>
      <c r="AV8" s="212"/>
      <c r="AW8" s="212">
        <f>IF((SUM(AW10:AZ26))=0,"Ｘ",(SUM(AW10:AZ26)))</f>
        <v>45202</v>
      </c>
      <c r="AX8" s="212"/>
      <c r="AY8" s="212"/>
      <c r="AZ8" s="212"/>
      <c r="BA8" s="212">
        <f>IF((SUM(BA10:BD26))=0,"Ｘ",(SUM(BA10:BD26)))</f>
        <v>3829</v>
      </c>
      <c r="BB8" s="212"/>
      <c r="BC8" s="212"/>
      <c r="BD8" s="212"/>
      <c r="BE8" s="212">
        <f>IF((SUM(BE10:BH26))=0,"Ｘ",(SUM(BE10:BH26)))</f>
        <v>1104</v>
      </c>
      <c r="BF8" s="212"/>
      <c r="BG8" s="212"/>
      <c r="BH8" s="212"/>
      <c r="BI8" s="212">
        <f>IF((SUM(BI10:BL26))=0,"Ｘ",(SUM(BI10:BL26)))</f>
        <v>3871</v>
      </c>
      <c r="BJ8" s="212"/>
      <c r="BK8" s="212"/>
      <c r="BL8" s="212"/>
      <c r="BM8" s="212">
        <f>IF((SUM(BM10:BP26))=0,"Ｘ",(SUM(BM10:BP26)))</f>
        <v>34145</v>
      </c>
      <c r="BN8" s="212"/>
      <c r="BO8" s="212"/>
      <c r="BP8" s="212"/>
      <c r="BQ8" s="212">
        <f>IF((SUM(BQ10:BT26))=0,"Ｘ",(SUM(BQ10:BT26)))</f>
        <v>2253</v>
      </c>
      <c r="BR8" s="212"/>
      <c r="BS8" s="212"/>
      <c r="BT8" s="212"/>
      <c r="BU8" s="198" t="s">
        <v>210</v>
      </c>
      <c r="BV8" s="221"/>
      <c r="BW8" s="221"/>
      <c r="BX8" s="198" t="s">
        <v>210</v>
      </c>
      <c r="BY8" s="221"/>
      <c r="BZ8" s="221"/>
      <c r="CA8" s="198" t="s">
        <v>210</v>
      </c>
      <c r="CB8" s="221"/>
      <c r="CC8" s="221"/>
      <c r="CD8" s="198" t="s">
        <v>210</v>
      </c>
      <c r="CE8" s="221"/>
      <c r="CF8" s="225"/>
      <c r="CG8" s="34"/>
      <c r="CH8" s="35" t="s">
        <v>122</v>
      </c>
      <c r="CI8" s="36" t="s">
        <v>209</v>
      </c>
      <c r="CJ8" s="37"/>
    </row>
    <row r="9" spans="1:88" ht="2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2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203"/>
      <c r="AT9" s="203"/>
      <c r="AU9" s="203"/>
      <c r="AV9" s="2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222"/>
      <c r="CC9" s="222"/>
      <c r="CD9" s="103"/>
      <c r="CE9" s="103"/>
      <c r="CF9" s="103"/>
      <c r="CG9" s="15"/>
      <c r="CH9" s="179"/>
      <c r="CI9" s="179"/>
      <c r="CJ9" s="17"/>
    </row>
    <row r="10" spans="1:88" ht="21" customHeight="1">
      <c r="A10" s="4"/>
      <c r="B10" s="140" t="s">
        <v>44</v>
      </c>
      <c r="C10" s="140"/>
      <c r="D10" s="105" t="s">
        <v>45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2"/>
      <c r="Q10" s="109">
        <v>4</v>
      </c>
      <c r="R10" s="110"/>
      <c r="S10" s="110"/>
      <c r="T10" s="110"/>
      <c r="U10" s="103">
        <v>31</v>
      </c>
      <c r="V10" s="103"/>
      <c r="W10" s="103"/>
      <c r="X10" s="103"/>
      <c r="Y10" s="103" t="s">
        <v>220</v>
      </c>
      <c r="Z10" s="103"/>
      <c r="AA10" s="103"/>
      <c r="AB10" s="103"/>
      <c r="AC10" s="103" t="s">
        <v>220</v>
      </c>
      <c r="AD10" s="103"/>
      <c r="AE10" s="103"/>
      <c r="AF10" s="103"/>
      <c r="AG10" s="103">
        <v>6</v>
      </c>
      <c r="AH10" s="103"/>
      <c r="AI10" s="103"/>
      <c r="AJ10" s="103"/>
      <c r="AK10" s="103">
        <v>22</v>
      </c>
      <c r="AL10" s="103"/>
      <c r="AM10" s="103"/>
      <c r="AN10" s="103"/>
      <c r="AO10" s="103">
        <v>3</v>
      </c>
      <c r="AP10" s="103"/>
      <c r="AQ10" s="103"/>
      <c r="AR10" s="103"/>
      <c r="AS10" s="211">
        <v>4</v>
      </c>
      <c r="AT10" s="211"/>
      <c r="AU10" s="211"/>
      <c r="AV10" s="211"/>
      <c r="AW10" s="103">
        <v>31</v>
      </c>
      <c r="AX10" s="103"/>
      <c r="AY10" s="103"/>
      <c r="AZ10" s="103"/>
      <c r="BA10" s="103" t="s">
        <v>220</v>
      </c>
      <c r="BB10" s="103"/>
      <c r="BC10" s="103"/>
      <c r="BD10" s="103"/>
      <c r="BE10" s="103" t="s">
        <v>220</v>
      </c>
      <c r="BF10" s="103"/>
      <c r="BG10" s="103"/>
      <c r="BH10" s="103"/>
      <c r="BI10" s="103">
        <v>6</v>
      </c>
      <c r="BJ10" s="103"/>
      <c r="BK10" s="103"/>
      <c r="BL10" s="103"/>
      <c r="BM10" s="103">
        <v>22</v>
      </c>
      <c r="BN10" s="103"/>
      <c r="BO10" s="103"/>
      <c r="BP10" s="103"/>
      <c r="BQ10" s="103">
        <v>3</v>
      </c>
      <c r="BR10" s="103"/>
      <c r="BS10" s="103"/>
      <c r="BT10" s="103"/>
      <c r="BU10" s="103" t="s">
        <v>196</v>
      </c>
      <c r="BV10" s="103"/>
      <c r="BW10" s="103"/>
      <c r="BX10" s="103" t="s">
        <v>196</v>
      </c>
      <c r="BY10" s="103"/>
      <c r="BZ10" s="103"/>
      <c r="CA10" s="103" t="s">
        <v>196</v>
      </c>
      <c r="CB10" s="103"/>
      <c r="CC10" s="103"/>
      <c r="CD10" s="103" t="s">
        <v>196</v>
      </c>
      <c r="CE10" s="103"/>
      <c r="CF10" s="103"/>
      <c r="CG10" s="15"/>
      <c r="CH10" s="140" t="s">
        <v>44</v>
      </c>
      <c r="CI10" s="140"/>
      <c r="CJ10" s="17"/>
    </row>
    <row r="11" spans="1:88" ht="21" customHeight="1">
      <c r="A11" s="4"/>
      <c r="B11" s="140" t="s">
        <v>1</v>
      </c>
      <c r="C11" s="140"/>
      <c r="D11" s="105" t="s">
        <v>46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2"/>
      <c r="Q11" s="103" t="s">
        <v>220</v>
      </c>
      <c r="R11" s="103"/>
      <c r="S11" s="103"/>
      <c r="T11" s="103"/>
      <c r="U11" s="103" t="s">
        <v>220</v>
      </c>
      <c r="V11" s="103"/>
      <c r="W11" s="103"/>
      <c r="X11" s="103"/>
      <c r="Y11" s="103" t="s">
        <v>220</v>
      </c>
      <c r="Z11" s="103"/>
      <c r="AA11" s="103"/>
      <c r="AB11" s="103"/>
      <c r="AC11" s="103" t="s">
        <v>220</v>
      </c>
      <c r="AD11" s="103"/>
      <c r="AE11" s="103"/>
      <c r="AF11" s="103"/>
      <c r="AG11" s="103" t="s">
        <v>220</v>
      </c>
      <c r="AH11" s="103"/>
      <c r="AI11" s="103"/>
      <c r="AJ11" s="103"/>
      <c r="AK11" s="103" t="s">
        <v>220</v>
      </c>
      <c r="AL11" s="103"/>
      <c r="AM11" s="103"/>
      <c r="AN11" s="103"/>
      <c r="AO11" s="103" t="s">
        <v>220</v>
      </c>
      <c r="AP11" s="103"/>
      <c r="AQ11" s="103"/>
      <c r="AR11" s="103"/>
      <c r="AS11" s="211" t="s">
        <v>220</v>
      </c>
      <c r="AT11" s="211"/>
      <c r="AU11" s="211"/>
      <c r="AV11" s="211"/>
      <c r="AW11" s="103" t="s">
        <v>220</v>
      </c>
      <c r="AX11" s="103"/>
      <c r="AY11" s="103"/>
      <c r="AZ11" s="103"/>
      <c r="BA11" s="103" t="s">
        <v>220</v>
      </c>
      <c r="BB11" s="103"/>
      <c r="BC11" s="103"/>
      <c r="BD11" s="103"/>
      <c r="BE11" s="103" t="s">
        <v>220</v>
      </c>
      <c r="BF11" s="103"/>
      <c r="BG11" s="103"/>
      <c r="BH11" s="103"/>
      <c r="BI11" s="103" t="s">
        <v>220</v>
      </c>
      <c r="BJ11" s="103"/>
      <c r="BK11" s="103"/>
      <c r="BL11" s="103"/>
      <c r="BM11" s="103" t="s">
        <v>220</v>
      </c>
      <c r="BN11" s="103"/>
      <c r="BO11" s="103"/>
      <c r="BP11" s="103"/>
      <c r="BQ11" s="103" t="s">
        <v>220</v>
      </c>
      <c r="BR11" s="103"/>
      <c r="BS11" s="103"/>
      <c r="BT11" s="103"/>
      <c r="BU11" s="103" t="s">
        <v>196</v>
      </c>
      <c r="BV11" s="103"/>
      <c r="BW11" s="103"/>
      <c r="BX11" s="103" t="s">
        <v>196</v>
      </c>
      <c r="BY11" s="103"/>
      <c r="BZ11" s="103"/>
      <c r="CA11" s="103" t="s">
        <v>196</v>
      </c>
      <c r="CB11" s="103"/>
      <c r="CC11" s="103"/>
      <c r="CD11" s="103" t="s">
        <v>196</v>
      </c>
      <c r="CE11" s="103"/>
      <c r="CF11" s="103"/>
      <c r="CG11" s="15"/>
      <c r="CH11" s="140" t="s">
        <v>1</v>
      </c>
      <c r="CI11" s="140"/>
      <c r="CJ11" s="17"/>
    </row>
    <row r="12" spans="1:88" ht="21" customHeight="1">
      <c r="A12" s="4"/>
      <c r="B12" s="140" t="s">
        <v>2</v>
      </c>
      <c r="C12" s="140"/>
      <c r="D12" s="105" t="s">
        <v>47</v>
      </c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2"/>
      <c r="Q12" s="109">
        <v>2</v>
      </c>
      <c r="R12" s="110"/>
      <c r="S12" s="110"/>
      <c r="T12" s="110"/>
      <c r="U12" s="103">
        <v>14</v>
      </c>
      <c r="V12" s="103"/>
      <c r="W12" s="103"/>
      <c r="X12" s="103"/>
      <c r="Y12" s="103" t="s">
        <v>220</v>
      </c>
      <c r="Z12" s="103"/>
      <c r="AA12" s="103"/>
      <c r="AB12" s="103"/>
      <c r="AC12" s="103" t="s">
        <v>220</v>
      </c>
      <c r="AD12" s="103"/>
      <c r="AE12" s="103"/>
      <c r="AF12" s="103"/>
      <c r="AG12" s="103">
        <v>2</v>
      </c>
      <c r="AH12" s="103"/>
      <c r="AI12" s="103"/>
      <c r="AJ12" s="103"/>
      <c r="AK12" s="103">
        <v>12</v>
      </c>
      <c r="AL12" s="103"/>
      <c r="AM12" s="103"/>
      <c r="AN12" s="103"/>
      <c r="AO12" s="103" t="s">
        <v>220</v>
      </c>
      <c r="AP12" s="103"/>
      <c r="AQ12" s="103"/>
      <c r="AR12" s="103"/>
      <c r="AS12" s="211">
        <v>2</v>
      </c>
      <c r="AT12" s="211"/>
      <c r="AU12" s="211"/>
      <c r="AV12" s="211"/>
      <c r="AW12" s="103">
        <v>14</v>
      </c>
      <c r="AX12" s="103"/>
      <c r="AY12" s="103"/>
      <c r="AZ12" s="103"/>
      <c r="BA12" s="103" t="s">
        <v>220</v>
      </c>
      <c r="BB12" s="103"/>
      <c r="BC12" s="103"/>
      <c r="BD12" s="103"/>
      <c r="BE12" s="103" t="s">
        <v>220</v>
      </c>
      <c r="BF12" s="103"/>
      <c r="BG12" s="103"/>
      <c r="BH12" s="103"/>
      <c r="BI12" s="103">
        <v>2</v>
      </c>
      <c r="BJ12" s="103"/>
      <c r="BK12" s="103"/>
      <c r="BL12" s="103"/>
      <c r="BM12" s="103">
        <v>12</v>
      </c>
      <c r="BN12" s="103"/>
      <c r="BO12" s="103"/>
      <c r="BP12" s="103"/>
      <c r="BQ12" s="103" t="s">
        <v>220</v>
      </c>
      <c r="BR12" s="103"/>
      <c r="BS12" s="103"/>
      <c r="BT12" s="103"/>
      <c r="BU12" s="103" t="s">
        <v>196</v>
      </c>
      <c r="BV12" s="103"/>
      <c r="BW12" s="103"/>
      <c r="BX12" s="103" t="s">
        <v>196</v>
      </c>
      <c r="BY12" s="103"/>
      <c r="BZ12" s="103"/>
      <c r="CA12" s="103" t="s">
        <v>196</v>
      </c>
      <c r="CB12" s="103"/>
      <c r="CC12" s="103"/>
      <c r="CD12" s="103" t="s">
        <v>196</v>
      </c>
      <c r="CE12" s="103"/>
      <c r="CF12" s="103"/>
      <c r="CG12" s="15"/>
      <c r="CH12" s="140" t="s">
        <v>2</v>
      </c>
      <c r="CI12" s="140"/>
      <c r="CJ12" s="17"/>
    </row>
    <row r="13" spans="1:88" ht="21" customHeight="1">
      <c r="A13" s="4"/>
      <c r="B13" s="140" t="s">
        <v>3</v>
      </c>
      <c r="C13" s="140"/>
      <c r="D13" s="105" t="s">
        <v>48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2"/>
      <c r="Q13" s="109">
        <v>2</v>
      </c>
      <c r="R13" s="103"/>
      <c r="S13" s="103"/>
      <c r="T13" s="103"/>
      <c r="U13" s="103">
        <v>5</v>
      </c>
      <c r="V13" s="103"/>
      <c r="W13" s="103"/>
      <c r="X13" s="103"/>
      <c r="Y13" s="103">
        <v>2</v>
      </c>
      <c r="Z13" s="103"/>
      <c r="AA13" s="103"/>
      <c r="AB13" s="103"/>
      <c r="AC13" s="103">
        <v>2</v>
      </c>
      <c r="AD13" s="103"/>
      <c r="AE13" s="103"/>
      <c r="AF13" s="103"/>
      <c r="AG13" s="103" t="s">
        <v>220</v>
      </c>
      <c r="AH13" s="103"/>
      <c r="AI13" s="103"/>
      <c r="AJ13" s="103"/>
      <c r="AK13" s="103">
        <v>1</v>
      </c>
      <c r="AL13" s="103"/>
      <c r="AM13" s="103"/>
      <c r="AN13" s="103"/>
      <c r="AO13" s="103" t="s">
        <v>220</v>
      </c>
      <c r="AP13" s="103"/>
      <c r="AQ13" s="103"/>
      <c r="AR13" s="103"/>
      <c r="AS13" s="211">
        <v>2</v>
      </c>
      <c r="AT13" s="211"/>
      <c r="AU13" s="211"/>
      <c r="AV13" s="211"/>
      <c r="AW13" s="103">
        <v>5</v>
      </c>
      <c r="AX13" s="103"/>
      <c r="AY13" s="103"/>
      <c r="AZ13" s="103"/>
      <c r="BA13" s="103">
        <v>2</v>
      </c>
      <c r="BB13" s="103"/>
      <c r="BC13" s="103"/>
      <c r="BD13" s="103"/>
      <c r="BE13" s="103">
        <v>2</v>
      </c>
      <c r="BF13" s="103"/>
      <c r="BG13" s="103"/>
      <c r="BH13" s="103"/>
      <c r="BI13" s="103" t="s">
        <v>220</v>
      </c>
      <c r="BJ13" s="103"/>
      <c r="BK13" s="103"/>
      <c r="BL13" s="103"/>
      <c r="BM13" s="103">
        <v>1</v>
      </c>
      <c r="BN13" s="103"/>
      <c r="BO13" s="103"/>
      <c r="BP13" s="103"/>
      <c r="BQ13" s="103" t="s">
        <v>220</v>
      </c>
      <c r="BR13" s="103"/>
      <c r="BS13" s="103"/>
      <c r="BT13" s="103"/>
      <c r="BU13" s="103" t="s">
        <v>196</v>
      </c>
      <c r="BV13" s="103"/>
      <c r="BW13" s="103"/>
      <c r="BX13" s="103" t="s">
        <v>196</v>
      </c>
      <c r="BY13" s="103"/>
      <c r="BZ13" s="103"/>
      <c r="CA13" s="103" t="s">
        <v>196</v>
      </c>
      <c r="CB13" s="103"/>
      <c r="CC13" s="103"/>
      <c r="CD13" s="103" t="s">
        <v>196</v>
      </c>
      <c r="CE13" s="103"/>
      <c r="CF13" s="103"/>
      <c r="CG13" s="15"/>
      <c r="CH13" s="140" t="s">
        <v>3</v>
      </c>
      <c r="CI13" s="140"/>
      <c r="CJ13" s="17"/>
    </row>
    <row r="14" spans="1:88" ht="21" customHeight="1">
      <c r="A14" s="4"/>
      <c r="B14" s="140" t="s">
        <v>4</v>
      </c>
      <c r="C14" s="140"/>
      <c r="D14" s="105" t="s">
        <v>57</v>
      </c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2"/>
      <c r="Q14" s="109">
        <v>422</v>
      </c>
      <c r="R14" s="103"/>
      <c r="S14" s="103"/>
      <c r="T14" s="103"/>
      <c r="U14" s="103">
        <v>3040</v>
      </c>
      <c r="V14" s="103"/>
      <c r="W14" s="103"/>
      <c r="X14" s="103"/>
      <c r="Y14" s="103">
        <v>129</v>
      </c>
      <c r="Z14" s="103"/>
      <c r="AA14" s="103"/>
      <c r="AB14" s="103"/>
      <c r="AC14" s="103">
        <v>33</v>
      </c>
      <c r="AD14" s="103"/>
      <c r="AE14" s="103"/>
      <c r="AF14" s="103"/>
      <c r="AG14" s="103">
        <v>561</v>
      </c>
      <c r="AH14" s="103"/>
      <c r="AI14" s="103"/>
      <c r="AJ14" s="103"/>
      <c r="AK14" s="103">
        <v>2146</v>
      </c>
      <c r="AL14" s="103"/>
      <c r="AM14" s="103"/>
      <c r="AN14" s="103"/>
      <c r="AO14" s="103">
        <v>171</v>
      </c>
      <c r="AP14" s="103"/>
      <c r="AQ14" s="103"/>
      <c r="AR14" s="103"/>
      <c r="AS14" s="211">
        <v>422</v>
      </c>
      <c r="AT14" s="211"/>
      <c r="AU14" s="211"/>
      <c r="AV14" s="211"/>
      <c r="AW14" s="103">
        <v>3040</v>
      </c>
      <c r="AX14" s="103"/>
      <c r="AY14" s="103"/>
      <c r="AZ14" s="103"/>
      <c r="BA14" s="103">
        <v>129</v>
      </c>
      <c r="BB14" s="103"/>
      <c r="BC14" s="103"/>
      <c r="BD14" s="103"/>
      <c r="BE14" s="103">
        <v>33</v>
      </c>
      <c r="BF14" s="103"/>
      <c r="BG14" s="103"/>
      <c r="BH14" s="103"/>
      <c r="BI14" s="103">
        <v>561</v>
      </c>
      <c r="BJ14" s="103"/>
      <c r="BK14" s="103"/>
      <c r="BL14" s="103"/>
      <c r="BM14" s="103">
        <v>2146</v>
      </c>
      <c r="BN14" s="103"/>
      <c r="BO14" s="103"/>
      <c r="BP14" s="103"/>
      <c r="BQ14" s="103">
        <v>171</v>
      </c>
      <c r="BR14" s="103"/>
      <c r="BS14" s="103"/>
      <c r="BT14" s="103"/>
      <c r="BU14" s="103" t="s">
        <v>196</v>
      </c>
      <c r="BV14" s="103"/>
      <c r="BW14" s="103"/>
      <c r="BX14" s="103" t="s">
        <v>196</v>
      </c>
      <c r="BY14" s="103"/>
      <c r="BZ14" s="103"/>
      <c r="CA14" s="103" t="s">
        <v>196</v>
      </c>
      <c r="CB14" s="103"/>
      <c r="CC14" s="103"/>
      <c r="CD14" s="103" t="s">
        <v>196</v>
      </c>
      <c r="CE14" s="103"/>
      <c r="CF14" s="103"/>
      <c r="CG14" s="15"/>
      <c r="CH14" s="140" t="s">
        <v>4</v>
      </c>
      <c r="CI14" s="140"/>
      <c r="CJ14" s="17"/>
    </row>
    <row r="15" spans="1:88" ht="21" customHeight="1">
      <c r="A15" s="4"/>
      <c r="B15" s="140" t="s">
        <v>5</v>
      </c>
      <c r="C15" s="140"/>
      <c r="D15" s="105" t="s">
        <v>58</v>
      </c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2"/>
      <c r="Q15" s="109">
        <v>222</v>
      </c>
      <c r="R15" s="103"/>
      <c r="S15" s="103"/>
      <c r="T15" s="103"/>
      <c r="U15" s="103">
        <v>1743</v>
      </c>
      <c r="V15" s="103"/>
      <c r="W15" s="103"/>
      <c r="X15" s="103"/>
      <c r="Y15" s="103">
        <v>92</v>
      </c>
      <c r="Z15" s="103"/>
      <c r="AA15" s="103"/>
      <c r="AB15" s="103"/>
      <c r="AC15" s="103">
        <v>43</v>
      </c>
      <c r="AD15" s="103"/>
      <c r="AE15" s="103"/>
      <c r="AF15" s="103"/>
      <c r="AG15" s="103">
        <v>223</v>
      </c>
      <c r="AH15" s="103"/>
      <c r="AI15" s="103"/>
      <c r="AJ15" s="103"/>
      <c r="AK15" s="103">
        <v>1297</v>
      </c>
      <c r="AL15" s="103"/>
      <c r="AM15" s="103"/>
      <c r="AN15" s="103"/>
      <c r="AO15" s="103">
        <v>88</v>
      </c>
      <c r="AP15" s="103"/>
      <c r="AQ15" s="103"/>
      <c r="AR15" s="103"/>
      <c r="AS15" s="211">
        <v>222</v>
      </c>
      <c r="AT15" s="211"/>
      <c r="AU15" s="211"/>
      <c r="AV15" s="211"/>
      <c r="AW15" s="103">
        <v>1743</v>
      </c>
      <c r="AX15" s="103"/>
      <c r="AY15" s="103"/>
      <c r="AZ15" s="103"/>
      <c r="BA15" s="103">
        <v>92</v>
      </c>
      <c r="BB15" s="103"/>
      <c r="BC15" s="103"/>
      <c r="BD15" s="103"/>
      <c r="BE15" s="103">
        <v>43</v>
      </c>
      <c r="BF15" s="103"/>
      <c r="BG15" s="103"/>
      <c r="BH15" s="103"/>
      <c r="BI15" s="103">
        <v>223</v>
      </c>
      <c r="BJ15" s="103"/>
      <c r="BK15" s="103"/>
      <c r="BL15" s="103"/>
      <c r="BM15" s="103">
        <v>1297</v>
      </c>
      <c r="BN15" s="103"/>
      <c r="BO15" s="103"/>
      <c r="BP15" s="103"/>
      <c r="BQ15" s="103">
        <v>88</v>
      </c>
      <c r="BR15" s="103"/>
      <c r="BS15" s="103"/>
      <c r="BT15" s="103"/>
      <c r="BU15" s="103" t="s">
        <v>196</v>
      </c>
      <c r="BV15" s="103"/>
      <c r="BW15" s="103"/>
      <c r="BX15" s="103" t="s">
        <v>196</v>
      </c>
      <c r="BY15" s="103"/>
      <c r="BZ15" s="103"/>
      <c r="CA15" s="103" t="s">
        <v>196</v>
      </c>
      <c r="CB15" s="103"/>
      <c r="CC15" s="103"/>
      <c r="CD15" s="103" t="s">
        <v>196</v>
      </c>
      <c r="CE15" s="103"/>
      <c r="CF15" s="103"/>
      <c r="CG15" s="15"/>
      <c r="CH15" s="140" t="s">
        <v>5</v>
      </c>
      <c r="CI15" s="140"/>
      <c r="CJ15" s="17"/>
    </row>
    <row r="16" spans="1:88" ht="21" customHeight="1">
      <c r="A16" s="4"/>
      <c r="B16" s="140" t="s">
        <v>6</v>
      </c>
      <c r="C16" s="140"/>
      <c r="D16" s="105" t="s">
        <v>86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2"/>
      <c r="Q16" s="109">
        <v>2</v>
      </c>
      <c r="R16" s="103"/>
      <c r="S16" s="103"/>
      <c r="T16" s="103"/>
      <c r="U16" s="103">
        <v>115</v>
      </c>
      <c r="V16" s="103"/>
      <c r="W16" s="103"/>
      <c r="X16" s="103"/>
      <c r="Y16" s="103" t="s">
        <v>220</v>
      </c>
      <c r="Z16" s="103"/>
      <c r="AA16" s="103"/>
      <c r="AB16" s="103"/>
      <c r="AC16" s="103" t="s">
        <v>220</v>
      </c>
      <c r="AD16" s="103"/>
      <c r="AE16" s="103"/>
      <c r="AF16" s="103"/>
      <c r="AG16" s="103" t="s">
        <v>220</v>
      </c>
      <c r="AH16" s="103"/>
      <c r="AI16" s="103"/>
      <c r="AJ16" s="103"/>
      <c r="AK16" s="103">
        <v>115</v>
      </c>
      <c r="AL16" s="103"/>
      <c r="AM16" s="103"/>
      <c r="AN16" s="103"/>
      <c r="AO16" s="103" t="s">
        <v>220</v>
      </c>
      <c r="AP16" s="103"/>
      <c r="AQ16" s="103"/>
      <c r="AR16" s="103"/>
      <c r="AS16" s="211">
        <v>2</v>
      </c>
      <c r="AT16" s="211"/>
      <c r="AU16" s="211"/>
      <c r="AV16" s="211"/>
      <c r="AW16" s="103">
        <v>115</v>
      </c>
      <c r="AX16" s="103"/>
      <c r="AY16" s="103"/>
      <c r="AZ16" s="103"/>
      <c r="BA16" s="103" t="s">
        <v>220</v>
      </c>
      <c r="BB16" s="103"/>
      <c r="BC16" s="103"/>
      <c r="BD16" s="103"/>
      <c r="BE16" s="103" t="s">
        <v>220</v>
      </c>
      <c r="BF16" s="103"/>
      <c r="BG16" s="103"/>
      <c r="BH16" s="103"/>
      <c r="BI16" s="103" t="s">
        <v>220</v>
      </c>
      <c r="BJ16" s="103"/>
      <c r="BK16" s="103"/>
      <c r="BL16" s="103"/>
      <c r="BM16" s="103">
        <v>115</v>
      </c>
      <c r="BN16" s="103"/>
      <c r="BO16" s="103"/>
      <c r="BP16" s="103"/>
      <c r="BQ16" s="103" t="s">
        <v>220</v>
      </c>
      <c r="BR16" s="103"/>
      <c r="BS16" s="103"/>
      <c r="BT16" s="103"/>
      <c r="BU16" s="103" t="s">
        <v>196</v>
      </c>
      <c r="BV16" s="103"/>
      <c r="BW16" s="103"/>
      <c r="BX16" s="103" t="s">
        <v>196</v>
      </c>
      <c r="BY16" s="103"/>
      <c r="BZ16" s="103"/>
      <c r="CA16" s="103" t="s">
        <v>196</v>
      </c>
      <c r="CB16" s="103"/>
      <c r="CC16" s="103"/>
      <c r="CD16" s="103" t="s">
        <v>196</v>
      </c>
      <c r="CE16" s="103"/>
      <c r="CF16" s="103"/>
      <c r="CG16" s="15"/>
      <c r="CH16" s="140" t="s">
        <v>6</v>
      </c>
      <c r="CI16" s="140"/>
      <c r="CJ16" s="17"/>
    </row>
    <row r="17" spans="1:88" ht="21" customHeight="1">
      <c r="A17" s="4"/>
      <c r="B17" s="140" t="s">
        <v>216</v>
      </c>
      <c r="C17" s="140"/>
      <c r="D17" s="105" t="s">
        <v>157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2"/>
      <c r="Q17" s="109">
        <v>30</v>
      </c>
      <c r="R17" s="103"/>
      <c r="S17" s="103"/>
      <c r="T17" s="103"/>
      <c r="U17" s="103">
        <v>314</v>
      </c>
      <c r="V17" s="103"/>
      <c r="W17" s="103"/>
      <c r="X17" s="103"/>
      <c r="Y17" s="103">
        <v>2</v>
      </c>
      <c r="Z17" s="103"/>
      <c r="AA17" s="103"/>
      <c r="AB17" s="103"/>
      <c r="AC17" s="103" t="s">
        <v>220</v>
      </c>
      <c r="AD17" s="103"/>
      <c r="AE17" s="103"/>
      <c r="AF17" s="103"/>
      <c r="AG17" s="103">
        <v>28</v>
      </c>
      <c r="AH17" s="103"/>
      <c r="AI17" s="103"/>
      <c r="AJ17" s="103"/>
      <c r="AK17" s="103">
        <v>279</v>
      </c>
      <c r="AL17" s="103"/>
      <c r="AM17" s="103"/>
      <c r="AN17" s="103"/>
      <c r="AO17" s="103">
        <v>5</v>
      </c>
      <c r="AP17" s="103"/>
      <c r="AQ17" s="103"/>
      <c r="AR17" s="103"/>
      <c r="AS17" s="211">
        <v>30</v>
      </c>
      <c r="AT17" s="211"/>
      <c r="AU17" s="211"/>
      <c r="AV17" s="211"/>
      <c r="AW17" s="103">
        <v>314</v>
      </c>
      <c r="AX17" s="103"/>
      <c r="AY17" s="103"/>
      <c r="AZ17" s="103"/>
      <c r="BA17" s="103">
        <v>2</v>
      </c>
      <c r="BB17" s="103"/>
      <c r="BC17" s="103"/>
      <c r="BD17" s="103"/>
      <c r="BE17" s="103"/>
      <c r="BF17" s="103"/>
      <c r="BG17" s="103"/>
      <c r="BH17" s="103"/>
      <c r="BI17" s="103">
        <v>28</v>
      </c>
      <c r="BJ17" s="103"/>
      <c r="BK17" s="103"/>
      <c r="BL17" s="103"/>
      <c r="BM17" s="103">
        <v>279</v>
      </c>
      <c r="BN17" s="103"/>
      <c r="BO17" s="103"/>
      <c r="BP17" s="103"/>
      <c r="BQ17" s="103">
        <v>5</v>
      </c>
      <c r="BR17" s="103"/>
      <c r="BS17" s="103"/>
      <c r="BT17" s="103"/>
      <c r="BU17" s="103" t="s">
        <v>196</v>
      </c>
      <c r="BV17" s="103"/>
      <c r="BW17" s="103"/>
      <c r="BX17" s="103" t="s">
        <v>196</v>
      </c>
      <c r="BY17" s="103"/>
      <c r="BZ17" s="103"/>
      <c r="CA17" s="103" t="s">
        <v>196</v>
      </c>
      <c r="CB17" s="103"/>
      <c r="CC17" s="103"/>
      <c r="CD17" s="103" t="s">
        <v>196</v>
      </c>
      <c r="CE17" s="103"/>
      <c r="CF17" s="103"/>
      <c r="CG17" s="15"/>
      <c r="CH17" s="140" t="s">
        <v>216</v>
      </c>
      <c r="CI17" s="140"/>
      <c r="CJ17" s="17"/>
    </row>
    <row r="18" spans="1:88" ht="21" customHeight="1">
      <c r="A18" s="4"/>
      <c r="B18" s="140" t="s">
        <v>128</v>
      </c>
      <c r="C18" s="140"/>
      <c r="D18" s="105" t="s">
        <v>212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2"/>
      <c r="Q18" s="109">
        <v>124</v>
      </c>
      <c r="R18" s="103"/>
      <c r="S18" s="103"/>
      <c r="T18" s="103"/>
      <c r="U18" s="103">
        <v>1847</v>
      </c>
      <c r="V18" s="103"/>
      <c r="W18" s="103"/>
      <c r="X18" s="103"/>
      <c r="Y18" s="103">
        <v>77</v>
      </c>
      <c r="Z18" s="103"/>
      <c r="AA18" s="103"/>
      <c r="AB18" s="103"/>
      <c r="AC18" s="103">
        <v>11</v>
      </c>
      <c r="AD18" s="103"/>
      <c r="AE18" s="103"/>
      <c r="AF18" s="103"/>
      <c r="AG18" s="103">
        <v>81</v>
      </c>
      <c r="AH18" s="103"/>
      <c r="AI18" s="103"/>
      <c r="AJ18" s="103"/>
      <c r="AK18" s="103">
        <v>1662</v>
      </c>
      <c r="AL18" s="103"/>
      <c r="AM18" s="103"/>
      <c r="AN18" s="103"/>
      <c r="AO18" s="103">
        <v>16</v>
      </c>
      <c r="AP18" s="103"/>
      <c r="AQ18" s="103"/>
      <c r="AR18" s="103"/>
      <c r="AS18" s="211">
        <v>124</v>
      </c>
      <c r="AT18" s="211"/>
      <c r="AU18" s="211"/>
      <c r="AV18" s="211"/>
      <c r="AW18" s="103">
        <v>1847</v>
      </c>
      <c r="AX18" s="103"/>
      <c r="AY18" s="103"/>
      <c r="AZ18" s="103"/>
      <c r="BA18" s="103">
        <v>77</v>
      </c>
      <c r="BB18" s="103"/>
      <c r="BC18" s="103"/>
      <c r="BD18" s="103"/>
      <c r="BE18" s="103">
        <v>11</v>
      </c>
      <c r="BF18" s="103"/>
      <c r="BG18" s="103"/>
      <c r="BH18" s="103"/>
      <c r="BI18" s="103">
        <v>81</v>
      </c>
      <c r="BJ18" s="103"/>
      <c r="BK18" s="103"/>
      <c r="BL18" s="103"/>
      <c r="BM18" s="103">
        <v>1662</v>
      </c>
      <c r="BN18" s="103"/>
      <c r="BO18" s="103"/>
      <c r="BP18" s="103"/>
      <c r="BQ18" s="103">
        <v>16</v>
      </c>
      <c r="BR18" s="103"/>
      <c r="BS18" s="103"/>
      <c r="BT18" s="103"/>
      <c r="BU18" s="103" t="s">
        <v>196</v>
      </c>
      <c r="BV18" s="103"/>
      <c r="BW18" s="103"/>
      <c r="BX18" s="103" t="s">
        <v>196</v>
      </c>
      <c r="BY18" s="103"/>
      <c r="BZ18" s="103"/>
      <c r="CA18" s="103" t="s">
        <v>196</v>
      </c>
      <c r="CB18" s="103"/>
      <c r="CC18" s="103"/>
      <c r="CD18" s="103" t="s">
        <v>196</v>
      </c>
      <c r="CE18" s="103"/>
      <c r="CF18" s="103"/>
      <c r="CG18" s="15"/>
      <c r="CH18" s="140" t="s">
        <v>128</v>
      </c>
      <c r="CI18" s="140"/>
      <c r="CJ18" s="17"/>
    </row>
    <row r="19" spans="1:88" ht="21" customHeight="1">
      <c r="A19" s="4"/>
      <c r="B19" s="140" t="s">
        <v>217</v>
      </c>
      <c r="C19" s="140"/>
      <c r="D19" s="105" t="s">
        <v>213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2"/>
      <c r="Q19" s="109">
        <v>1951</v>
      </c>
      <c r="R19" s="103"/>
      <c r="S19" s="103"/>
      <c r="T19" s="103"/>
      <c r="U19" s="103">
        <v>11388</v>
      </c>
      <c r="V19" s="103"/>
      <c r="W19" s="103"/>
      <c r="X19" s="103"/>
      <c r="Y19" s="103">
        <v>888</v>
      </c>
      <c r="Z19" s="103"/>
      <c r="AA19" s="103"/>
      <c r="AB19" s="103"/>
      <c r="AC19" s="103">
        <v>389</v>
      </c>
      <c r="AD19" s="103"/>
      <c r="AE19" s="103"/>
      <c r="AF19" s="103"/>
      <c r="AG19" s="103">
        <v>1242</v>
      </c>
      <c r="AH19" s="103"/>
      <c r="AI19" s="103"/>
      <c r="AJ19" s="103"/>
      <c r="AK19" s="103">
        <v>8380</v>
      </c>
      <c r="AL19" s="103"/>
      <c r="AM19" s="103"/>
      <c r="AN19" s="103"/>
      <c r="AO19" s="103">
        <v>489</v>
      </c>
      <c r="AP19" s="103"/>
      <c r="AQ19" s="103"/>
      <c r="AR19" s="103"/>
      <c r="AS19" s="211">
        <v>1951</v>
      </c>
      <c r="AT19" s="211"/>
      <c r="AU19" s="211"/>
      <c r="AV19" s="211"/>
      <c r="AW19" s="103">
        <v>11388</v>
      </c>
      <c r="AX19" s="103"/>
      <c r="AY19" s="103"/>
      <c r="AZ19" s="103"/>
      <c r="BA19" s="103">
        <v>888</v>
      </c>
      <c r="BB19" s="103"/>
      <c r="BC19" s="103"/>
      <c r="BD19" s="103"/>
      <c r="BE19" s="103">
        <v>389</v>
      </c>
      <c r="BF19" s="103"/>
      <c r="BG19" s="103"/>
      <c r="BH19" s="103"/>
      <c r="BI19" s="103">
        <v>1242</v>
      </c>
      <c r="BJ19" s="103"/>
      <c r="BK19" s="103"/>
      <c r="BL19" s="103"/>
      <c r="BM19" s="103">
        <v>8380</v>
      </c>
      <c r="BN19" s="103"/>
      <c r="BO19" s="103"/>
      <c r="BP19" s="103"/>
      <c r="BQ19" s="103">
        <v>489</v>
      </c>
      <c r="BR19" s="103"/>
      <c r="BS19" s="103"/>
      <c r="BT19" s="103"/>
      <c r="BU19" s="103" t="s">
        <v>196</v>
      </c>
      <c r="BV19" s="103"/>
      <c r="BW19" s="103"/>
      <c r="BX19" s="103" t="s">
        <v>196</v>
      </c>
      <c r="BY19" s="103"/>
      <c r="BZ19" s="103"/>
      <c r="CA19" s="103" t="s">
        <v>196</v>
      </c>
      <c r="CB19" s="103"/>
      <c r="CC19" s="103"/>
      <c r="CD19" s="103" t="s">
        <v>196</v>
      </c>
      <c r="CE19" s="103"/>
      <c r="CF19" s="103"/>
      <c r="CG19" s="15"/>
      <c r="CH19" s="140" t="s">
        <v>217</v>
      </c>
      <c r="CI19" s="140"/>
      <c r="CJ19" s="17"/>
    </row>
    <row r="20" spans="1:88" ht="21" customHeight="1">
      <c r="A20" s="4"/>
      <c r="B20" s="140" t="s">
        <v>10</v>
      </c>
      <c r="C20" s="140"/>
      <c r="D20" s="105" t="s">
        <v>50</v>
      </c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2"/>
      <c r="Q20" s="109">
        <v>111</v>
      </c>
      <c r="R20" s="103"/>
      <c r="S20" s="103"/>
      <c r="T20" s="103"/>
      <c r="U20" s="103">
        <v>1149</v>
      </c>
      <c r="V20" s="103"/>
      <c r="W20" s="103"/>
      <c r="X20" s="103"/>
      <c r="Y20" s="103">
        <v>28</v>
      </c>
      <c r="Z20" s="103"/>
      <c r="AA20" s="103"/>
      <c r="AB20" s="103"/>
      <c r="AC20" s="103">
        <v>8</v>
      </c>
      <c r="AD20" s="103"/>
      <c r="AE20" s="103"/>
      <c r="AF20" s="103"/>
      <c r="AG20" s="103">
        <v>40</v>
      </c>
      <c r="AH20" s="103"/>
      <c r="AI20" s="103"/>
      <c r="AJ20" s="103"/>
      <c r="AK20" s="103">
        <v>984</v>
      </c>
      <c r="AL20" s="103"/>
      <c r="AM20" s="103"/>
      <c r="AN20" s="103"/>
      <c r="AO20" s="103">
        <v>89</v>
      </c>
      <c r="AP20" s="103"/>
      <c r="AQ20" s="103"/>
      <c r="AR20" s="103"/>
      <c r="AS20" s="211">
        <v>111</v>
      </c>
      <c r="AT20" s="211"/>
      <c r="AU20" s="211"/>
      <c r="AV20" s="211"/>
      <c r="AW20" s="103">
        <v>1149</v>
      </c>
      <c r="AX20" s="103"/>
      <c r="AY20" s="103"/>
      <c r="AZ20" s="103"/>
      <c r="BA20" s="103">
        <v>28</v>
      </c>
      <c r="BB20" s="103"/>
      <c r="BC20" s="103"/>
      <c r="BD20" s="103"/>
      <c r="BE20" s="103">
        <v>8</v>
      </c>
      <c r="BF20" s="103"/>
      <c r="BG20" s="103"/>
      <c r="BH20" s="103"/>
      <c r="BI20" s="103">
        <v>40</v>
      </c>
      <c r="BJ20" s="103"/>
      <c r="BK20" s="103"/>
      <c r="BL20" s="103"/>
      <c r="BM20" s="103">
        <v>984</v>
      </c>
      <c r="BN20" s="103"/>
      <c r="BO20" s="103"/>
      <c r="BP20" s="103"/>
      <c r="BQ20" s="103">
        <v>89</v>
      </c>
      <c r="BR20" s="103"/>
      <c r="BS20" s="103"/>
      <c r="BT20" s="103"/>
      <c r="BU20" s="103" t="s">
        <v>196</v>
      </c>
      <c r="BV20" s="103"/>
      <c r="BW20" s="103"/>
      <c r="BX20" s="103" t="s">
        <v>196</v>
      </c>
      <c r="BY20" s="103"/>
      <c r="BZ20" s="103"/>
      <c r="CA20" s="103" t="s">
        <v>196</v>
      </c>
      <c r="CB20" s="103"/>
      <c r="CC20" s="103"/>
      <c r="CD20" s="103" t="s">
        <v>196</v>
      </c>
      <c r="CE20" s="103"/>
      <c r="CF20" s="103"/>
      <c r="CG20" s="15"/>
      <c r="CH20" s="140" t="s">
        <v>10</v>
      </c>
      <c r="CI20" s="140"/>
      <c r="CJ20" s="17"/>
    </row>
    <row r="21" spans="1:88" ht="21" customHeight="1">
      <c r="A21" s="4"/>
      <c r="B21" s="140" t="s">
        <v>218</v>
      </c>
      <c r="C21" s="140"/>
      <c r="D21" s="105" t="s">
        <v>51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2"/>
      <c r="Q21" s="109">
        <v>770</v>
      </c>
      <c r="R21" s="103"/>
      <c r="S21" s="103"/>
      <c r="T21" s="103"/>
      <c r="U21" s="103">
        <v>1404</v>
      </c>
      <c r="V21" s="103"/>
      <c r="W21" s="103"/>
      <c r="X21" s="103"/>
      <c r="Y21" s="103">
        <v>607</v>
      </c>
      <c r="Z21" s="103"/>
      <c r="AA21" s="103"/>
      <c r="AB21" s="103"/>
      <c r="AC21" s="103">
        <v>115</v>
      </c>
      <c r="AD21" s="103"/>
      <c r="AE21" s="103"/>
      <c r="AF21" s="103"/>
      <c r="AG21" s="103">
        <v>255</v>
      </c>
      <c r="AH21" s="103"/>
      <c r="AI21" s="103"/>
      <c r="AJ21" s="103"/>
      <c r="AK21" s="103">
        <v>399</v>
      </c>
      <c r="AL21" s="103"/>
      <c r="AM21" s="103"/>
      <c r="AN21" s="103"/>
      <c r="AO21" s="103">
        <v>28</v>
      </c>
      <c r="AP21" s="103"/>
      <c r="AQ21" s="103"/>
      <c r="AR21" s="103"/>
      <c r="AS21" s="211">
        <v>770</v>
      </c>
      <c r="AT21" s="211"/>
      <c r="AU21" s="211"/>
      <c r="AV21" s="211"/>
      <c r="AW21" s="103">
        <v>1404</v>
      </c>
      <c r="AX21" s="103"/>
      <c r="AY21" s="103"/>
      <c r="AZ21" s="103"/>
      <c r="BA21" s="103">
        <v>607</v>
      </c>
      <c r="BB21" s="103"/>
      <c r="BC21" s="103"/>
      <c r="BD21" s="103"/>
      <c r="BE21" s="103">
        <v>115</v>
      </c>
      <c r="BF21" s="103"/>
      <c r="BG21" s="103"/>
      <c r="BH21" s="103"/>
      <c r="BI21" s="103">
        <v>255</v>
      </c>
      <c r="BJ21" s="103"/>
      <c r="BK21" s="103"/>
      <c r="BL21" s="103"/>
      <c r="BM21" s="103">
        <v>399</v>
      </c>
      <c r="BN21" s="103"/>
      <c r="BO21" s="103"/>
      <c r="BP21" s="103"/>
      <c r="BQ21" s="103">
        <v>28</v>
      </c>
      <c r="BR21" s="103"/>
      <c r="BS21" s="103"/>
      <c r="BT21" s="103"/>
      <c r="BU21" s="103" t="s">
        <v>196</v>
      </c>
      <c r="BV21" s="103"/>
      <c r="BW21" s="103"/>
      <c r="BX21" s="103" t="s">
        <v>196</v>
      </c>
      <c r="BY21" s="103"/>
      <c r="BZ21" s="103"/>
      <c r="CA21" s="103" t="s">
        <v>196</v>
      </c>
      <c r="CB21" s="103"/>
      <c r="CC21" s="103"/>
      <c r="CD21" s="103" t="s">
        <v>196</v>
      </c>
      <c r="CE21" s="103"/>
      <c r="CF21" s="103"/>
      <c r="CG21" s="15"/>
      <c r="CH21" s="140" t="s">
        <v>218</v>
      </c>
      <c r="CI21" s="140"/>
      <c r="CJ21" s="17"/>
    </row>
    <row r="22" spans="1:88" ht="21" customHeight="1">
      <c r="A22" s="4"/>
      <c r="B22" s="140" t="s">
        <v>219</v>
      </c>
      <c r="C22" s="140"/>
      <c r="D22" s="105" t="s">
        <v>171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2"/>
      <c r="Q22" s="109">
        <v>1319</v>
      </c>
      <c r="R22" s="103"/>
      <c r="S22" s="103"/>
      <c r="T22" s="103"/>
      <c r="U22" s="103">
        <v>8279</v>
      </c>
      <c r="V22" s="103"/>
      <c r="W22" s="103"/>
      <c r="X22" s="103"/>
      <c r="Y22" s="103">
        <v>953</v>
      </c>
      <c r="Z22" s="103"/>
      <c r="AA22" s="103"/>
      <c r="AB22" s="103"/>
      <c r="AC22" s="103">
        <v>293</v>
      </c>
      <c r="AD22" s="103"/>
      <c r="AE22" s="103"/>
      <c r="AF22" s="103"/>
      <c r="AG22" s="103">
        <v>453</v>
      </c>
      <c r="AH22" s="103"/>
      <c r="AI22" s="103"/>
      <c r="AJ22" s="103"/>
      <c r="AK22" s="103">
        <v>5967</v>
      </c>
      <c r="AL22" s="103"/>
      <c r="AM22" s="103"/>
      <c r="AN22" s="103"/>
      <c r="AO22" s="103">
        <v>613</v>
      </c>
      <c r="AP22" s="103"/>
      <c r="AQ22" s="103"/>
      <c r="AR22" s="103"/>
      <c r="AS22" s="211">
        <v>1319</v>
      </c>
      <c r="AT22" s="211"/>
      <c r="AU22" s="211"/>
      <c r="AV22" s="211"/>
      <c r="AW22" s="103">
        <v>8279</v>
      </c>
      <c r="AX22" s="103"/>
      <c r="AY22" s="103"/>
      <c r="AZ22" s="103"/>
      <c r="BA22" s="103">
        <v>953</v>
      </c>
      <c r="BB22" s="103"/>
      <c r="BC22" s="103"/>
      <c r="BD22" s="103"/>
      <c r="BE22" s="103">
        <v>293</v>
      </c>
      <c r="BF22" s="103"/>
      <c r="BG22" s="103"/>
      <c r="BH22" s="103"/>
      <c r="BI22" s="103">
        <v>453</v>
      </c>
      <c r="BJ22" s="103"/>
      <c r="BK22" s="103"/>
      <c r="BL22" s="103"/>
      <c r="BM22" s="103">
        <v>5967</v>
      </c>
      <c r="BN22" s="103"/>
      <c r="BO22" s="103"/>
      <c r="BP22" s="103"/>
      <c r="BQ22" s="103">
        <v>613</v>
      </c>
      <c r="BR22" s="103"/>
      <c r="BS22" s="103"/>
      <c r="BT22" s="103"/>
      <c r="BU22" s="103" t="s">
        <v>196</v>
      </c>
      <c r="BV22" s="103"/>
      <c r="BW22" s="103"/>
      <c r="BX22" s="103" t="s">
        <v>196</v>
      </c>
      <c r="BY22" s="103"/>
      <c r="BZ22" s="103"/>
      <c r="CA22" s="103" t="s">
        <v>196</v>
      </c>
      <c r="CB22" s="103"/>
      <c r="CC22" s="103"/>
      <c r="CD22" s="103" t="s">
        <v>196</v>
      </c>
      <c r="CE22" s="103"/>
      <c r="CF22" s="103"/>
      <c r="CG22" s="15"/>
      <c r="CH22" s="140" t="s">
        <v>219</v>
      </c>
      <c r="CI22" s="140"/>
      <c r="CJ22" s="17"/>
    </row>
    <row r="23" spans="1:88" ht="21" customHeight="1">
      <c r="A23" s="4"/>
      <c r="B23" s="140" t="s">
        <v>172</v>
      </c>
      <c r="C23" s="140"/>
      <c r="D23" s="105" t="s">
        <v>214</v>
      </c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2"/>
      <c r="Q23" s="109">
        <v>408</v>
      </c>
      <c r="R23" s="103"/>
      <c r="S23" s="103"/>
      <c r="T23" s="103"/>
      <c r="U23" s="103">
        <v>7618</v>
      </c>
      <c r="V23" s="103"/>
      <c r="W23" s="103"/>
      <c r="X23" s="103"/>
      <c r="Y23" s="103">
        <v>218</v>
      </c>
      <c r="Z23" s="103"/>
      <c r="AA23" s="103"/>
      <c r="AB23" s="103"/>
      <c r="AC23" s="103">
        <v>42</v>
      </c>
      <c r="AD23" s="103"/>
      <c r="AE23" s="103"/>
      <c r="AF23" s="103"/>
      <c r="AG23" s="103">
        <v>279</v>
      </c>
      <c r="AH23" s="103"/>
      <c r="AI23" s="103"/>
      <c r="AJ23" s="103"/>
      <c r="AK23" s="103">
        <v>6888</v>
      </c>
      <c r="AL23" s="103"/>
      <c r="AM23" s="103"/>
      <c r="AN23" s="103"/>
      <c r="AO23" s="103">
        <v>191</v>
      </c>
      <c r="AP23" s="103"/>
      <c r="AQ23" s="103"/>
      <c r="AR23" s="103"/>
      <c r="AS23" s="211">
        <v>408</v>
      </c>
      <c r="AT23" s="211"/>
      <c r="AU23" s="211"/>
      <c r="AV23" s="211"/>
      <c r="AW23" s="103">
        <v>7618</v>
      </c>
      <c r="AX23" s="103"/>
      <c r="AY23" s="103"/>
      <c r="AZ23" s="103"/>
      <c r="BA23" s="103">
        <v>218</v>
      </c>
      <c r="BB23" s="103"/>
      <c r="BC23" s="103"/>
      <c r="BD23" s="103"/>
      <c r="BE23" s="103">
        <v>42</v>
      </c>
      <c r="BF23" s="103"/>
      <c r="BG23" s="103"/>
      <c r="BH23" s="103"/>
      <c r="BI23" s="103">
        <v>279</v>
      </c>
      <c r="BJ23" s="103"/>
      <c r="BK23" s="103"/>
      <c r="BL23" s="103"/>
      <c r="BM23" s="103">
        <v>6888</v>
      </c>
      <c r="BN23" s="103"/>
      <c r="BO23" s="103"/>
      <c r="BP23" s="103"/>
      <c r="BQ23" s="103">
        <v>191</v>
      </c>
      <c r="BR23" s="103"/>
      <c r="BS23" s="103"/>
      <c r="BT23" s="103"/>
      <c r="BU23" s="103" t="s">
        <v>196</v>
      </c>
      <c r="BV23" s="103"/>
      <c r="BW23" s="103"/>
      <c r="BX23" s="103" t="s">
        <v>196</v>
      </c>
      <c r="BY23" s="103"/>
      <c r="BZ23" s="103"/>
      <c r="CA23" s="103" t="s">
        <v>196</v>
      </c>
      <c r="CB23" s="103"/>
      <c r="CC23" s="103"/>
      <c r="CD23" s="103" t="s">
        <v>196</v>
      </c>
      <c r="CE23" s="103"/>
      <c r="CF23" s="103"/>
      <c r="CG23" s="15"/>
      <c r="CH23" s="140" t="s">
        <v>172</v>
      </c>
      <c r="CI23" s="140"/>
      <c r="CJ23" s="17"/>
    </row>
    <row r="24" spans="1:88" ht="21" customHeight="1">
      <c r="A24" s="4"/>
      <c r="B24" s="140" t="s">
        <v>173</v>
      </c>
      <c r="C24" s="140"/>
      <c r="D24" s="105" t="s">
        <v>177</v>
      </c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2"/>
      <c r="Q24" s="109">
        <v>175</v>
      </c>
      <c r="R24" s="103"/>
      <c r="S24" s="103"/>
      <c r="T24" s="103"/>
      <c r="U24" s="103">
        <v>1380</v>
      </c>
      <c r="V24" s="103"/>
      <c r="W24" s="103"/>
      <c r="X24" s="103"/>
      <c r="Y24" s="103">
        <v>127</v>
      </c>
      <c r="Z24" s="103"/>
      <c r="AA24" s="103"/>
      <c r="AB24" s="103"/>
      <c r="AC24" s="103">
        <v>13</v>
      </c>
      <c r="AD24" s="103"/>
      <c r="AE24" s="103"/>
      <c r="AF24" s="103"/>
      <c r="AG24" s="103">
        <v>35</v>
      </c>
      <c r="AH24" s="103"/>
      <c r="AI24" s="103"/>
      <c r="AJ24" s="103"/>
      <c r="AK24" s="103">
        <v>989</v>
      </c>
      <c r="AL24" s="103"/>
      <c r="AM24" s="103"/>
      <c r="AN24" s="103"/>
      <c r="AO24" s="103">
        <v>216</v>
      </c>
      <c r="AP24" s="103"/>
      <c r="AQ24" s="103"/>
      <c r="AR24" s="103"/>
      <c r="AS24" s="211">
        <v>175</v>
      </c>
      <c r="AT24" s="211"/>
      <c r="AU24" s="211"/>
      <c r="AV24" s="211"/>
      <c r="AW24" s="103">
        <v>1380</v>
      </c>
      <c r="AX24" s="103"/>
      <c r="AY24" s="103"/>
      <c r="AZ24" s="103"/>
      <c r="BA24" s="103">
        <v>127</v>
      </c>
      <c r="BB24" s="103"/>
      <c r="BC24" s="103"/>
      <c r="BD24" s="103"/>
      <c r="BE24" s="103">
        <v>13</v>
      </c>
      <c r="BF24" s="103"/>
      <c r="BG24" s="103"/>
      <c r="BH24" s="103"/>
      <c r="BI24" s="103">
        <v>35</v>
      </c>
      <c r="BJ24" s="103"/>
      <c r="BK24" s="103"/>
      <c r="BL24" s="103"/>
      <c r="BM24" s="103">
        <v>989</v>
      </c>
      <c r="BN24" s="103"/>
      <c r="BO24" s="103"/>
      <c r="BP24" s="103"/>
      <c r="BQ24" s="103">
        <v>216</v>
      </c>
      <c r="BR24" s="103"/>
      <c r="BS24" s="103"/>
      <c r="BT24" s="103"/>
      <c r="BU24" s="103" t="s">
        <v>196</v>
      </c>
      <c r="BV24" s="103"/>
      <c r="BW24" s="103"/>
      <c r="BX24" s="103" t="s">
        <v>196</v>
      </c>
      <c r="BY24" s="103"/>
      <c r="BZ24" s="103"/>
      <c r="CA24" s="103" t="s">
        <v>196</v>
      </c>
      <c r="CB24" s="103"/>
      <c r="CC24" s="103"/>
      <c r="CD24" s="103" t="s">
        <v>196</v>
      </c>
      <c r="CE24" s="103"/>
      <c r="CF24" s="103"/>
      <c r="CG24" s="15"/>
      <c r="CH24" s="140" t="s">
        <v>173</v>
      </c>
      <c r="CI24" s="140"/>
      <c r="CJ24" s="17"/>
    </row>
    <row r="25" spans="1:88" ht="21" customHeight="1">
      <c r="A25" s="4"/>
      <c r="B25" s="140" t="s">
        <v>174</v>
      </c>
      <c r="C25" s="140"/>
      <c r="D25" s="105" t="s">
        <v>215</v>
      </c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2"/>
      <c r="Q25" s="109">
        <v>20</v>
      </c>
      <c r="R25" s="103"/>
      <c r="S25" s="103"/>
      <c r="T25" s="103"/>
      <c r="U25" s="103">
        <v>156</v>
      </c>
      <c r="V25" s="103"/>
      <c r="W25" s="103"/>
      <c r="X25" s="103"/>
      <c r="Y25" s="103">
        <v>2</v>
      </c>
      <c r="Z25" s="103"/>
      <c r="AA25" s="103"/>
      <c r="AB25" s="103"/>
      <c r="AC25" s="103" t="s">
        <v>220</v>
      </c>
      <c r="AD25" s="103"/>
      <c r="AE25" s="103"/>
      <c r="AF25" s="103"/>
      <c r="AG25" s="103">
        <v>15</v>
      </c>
      <c r="AH25" s="103"/>
      <c r="AI25" s="103"/>
      <c r="AJ25" s="103"/>
      <c r="AK25" s="103">
        <v>136</v>
      </c>
      <c r="AL25" s="103"/>
      <c r="AM25" s="103"/>
      <c r="AN25" s="103"/>
      <c r="AO25" s="103">
        <v>3</v>
      </c>
      <c r="AP25" s="103"/>
      <c r="AQ25" s="103"/>
      <c r="AR25" s="103"/>
      <c r="AS25" s="211">
        <v>20</v>
      </c>
      <c r="AT25" s="211"/>
      <c r="AU25" s="211"/>
      <c r="AV25" s="211"/>
      <c r="AW25" s="103">
        <v>156</v>
      </c>
      <c r="AX25" s="103"/>
      <c r="AY25" s="103"/>
      <c r="AZ25" s="103"/>
      <c r="BA25" s="103">
        <v>2</v>
      </c>
      <c r="BB25" s="103"/>
      <c r="BC25" s="103"/>
      <c r="BD25" s="103"/>
      <c r="BE25" s="103" t="s">
        <v>220</v>
      </c>
      <c r="BF25" s="103"/>
      <c r="BG25" s="103"/>
      <c r="BH25" s="103"/>
      <c r="BI25" s="103">
        <v>15</v>
      </c>
      <c r="BJ25" s="103"/>
      <c r="BK25" s="103"/>
      <c r="BL25" s="103"/>
      <c r="BM25" s="103">
        <v>136</v>
      </c>
      <c r="BN25" s="103"/>
      <c r="BO25" s="103"/>
      <c r="BP25" s="103"/>
      <c r="BQ25" s="103">
        <v>3</v>
      </c>
      <c r="BR25" s="103"/>
      <c r="BS25" s="103"/>
      <c r="BT25" s="103"/>
      <c r="BU25" s="103" t="s">
        <v>196</v>
      </c>
      <c r="BV25" s="103"/>
      <c r="BW25" s="103"/>
      <c r="BX25" s="103" t="s">
        <v>196</v>
      </c>
      <c r="BY25" s="103"/>
      <c r="BZ25" s="103"/>
      <c r="CA25" s="103" t="s">
        <v>196</v>
      </c>
      <c r="CB25" s="103"/>
      <c r="CC25" s="103"/>
      <c r="CD25" s="103" t="s">
        <v>196</v>
      </c>
      <c r="CE25" s="103"/>
      <c r="CF25" s="103"/>
      <c r="CG25" s="15"/>
      <c r="CH25" s="140" t="s">
        <v>174</v>
      </c>
      <c r="CI25" s="140"/>
      <c r="CJ25" s="17"/>
    </row>
    <row r="26" spans="1:88" ht="21" customHeight="1" thickBot="1">
      <c r="A26" s="4"/>
      <c r="B26" s="140" t="s">
        <v>175</v>
      </c>
      <c r="C26" s="140"/>
      <c r="D26" s="105" t="s">
        <v>52</v>
      </c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2"/>
      <c r="Q26" s="109">
        <v>1295</v>
      </c>
      <c r="R26" s="103"/>
      <c r="S26" s="103"/>
      <c r="T26" s="103"/>
      <c r="U26" s="99">
        <v>6719</v>
      </c>
      <c r="V26" s="99"/>
      <c r="W26" s="99"/>
      <c r="X26" s="99"/>
      <c r="Y26" s="99">
        <v>704</v>
      </c>
      <c r="Z26" s="99"/>
      <c r="AA26" s="99"/>
      <c r="AB26" s="99"/>
      <c r="AC26" s="99">
        <v>155</v>
      </c>
      <c r="AD26" s="99"/>
      <c r="AE26" s="99"/>
      <c r="AF26" s="99"/>
      <c r="AG26" s="99">
        <v>651</v>
      </c>
      <c r="AH26" s="99"/>
      <c r="AI26" s="99"/>
      <c r="AJ26" s="99"/>
      <c r="AK26" s="99">
        <v>4868</v>
      </c>
      <c r="AL26" s="99"/>
      <c r="AM26" s="99"/>
      <c r="AN26" s="99"/>
      <c r="AO26" s="99">
        <v>341</v>
      </c>
      <c r="AP26" s="99"/>
      <c r="AQ26" s="99"/>
      <c r="AR26" s="99"/>
      <c r="AS26" s="210">
        <v>1295</v>
      </c>
      <c r="AT26" s="210"/>
      <c r="AU26" s="210"/>
      <c r="AV26" s="210"/>
      <c r="AW26" s="99">
        <v>6719</v>
      </c>
      <c r="AX26" s="99"/>
      <c r="AY26" s="99"/>
      <c r="AZ26" s="99"/>
      <c r="BA26" s="99">
        <v>704</v>
      </c>
      <c r="BB26" s="99"/>
      <c r="BC26" s="99"/>
      <c r="BD26" s="99"/>
      <c r="BE26" s="99">
        <v>155</v>
      </c>
      <c r="BF26" s="99"/>
      <c r="BG26" s="99"/>
      <c r="BH26" s="99"/>
      <c r="BI26" s="99">
        <v>651</v>
      </c>
      <c r="BJ26" s="99"/>
      <c r="BK26" s="99"/>
      <c r="BL26" s="99"/>
      <c r="BM26" s="99">
        <v>4868</v>
      </c>
      <c r="BN26" s="99"/>
      <c r="BO26" s="99"/>
      <c r="BP26" s="99"/>
      <c r="BQ26" s="99">
        <v>341</v>
      </c>
      <c r="BR26" s="99"/>
      <c r="BS26" s="99"/>
      <c r="BT26" s="99"/>
      <c r="BU26" s="99" t="s">
        <v>196</v>
      </c>
      <c r="BV26" s="99"/>
      <c r="BW26" s="99"/>
      <c r="BX26" s="99" t="s">
        <v>196</v>
      </c>
      <c r="BY26" s="99"/>
      <c r="BZ26" s="99"/>
      <c r="CA26" s="99" t="s">
        <v>196</v>
      </c>
      <c r="CB26" s="99"/>
      <c r="CC26" s="99"/>
      <c r="CD26" s="99" t="s">
        <v>196</v>
      </c>
      <c r="CE26" s="99"/>
      <c r="CF26" s="99"/>
      <c r="CG26" s="69"/>
      <c r="CH26" s="137" t="s">
        <v>175</v>
      </c>
      <c r="CI26" s="137"/>
      <c r="CJ26" s="70"/>
    </row>
    <row r="27" spans="1:88" ht="21" customHeight="1">
      <c r="A27" s="193" t="s">
        <v>124</v>
      </c>
      <c r="B27" s="193"/>
      <c r="C27" s="162" t="s">
        <v>199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184"/>
      <c r="AZ27" s="184"/>
      <c r="BA27" s="184"/>
      <c r="BB27" s="184"/>
      <c r="BC27" s="184"/>
      <c r="BD27" s="184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114" t="s">
        <v>211</v>
      </c>
      <c r="CB27" s="180"/>
      <c r="CC27" s="180"/>
      <c r="CD27" s="180"/>
      <c r="CE27" s="180"/>
      <c r="CF27" s="180"/>
      <c r="CG27" s="180"/>
      <c r="CH27" s="180"/>
      <c r="CI27" s="180"/>
      <c r="CJ27" s="180"/>
    </row>
    <row r="28" spans="3:88" ht="21" customHeight="1">
      <c r="C28" s="184" t="s">
        <v>230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CD28" s="182" t="s">
        <v>29</v>
      </c>
      <c r="CE28" s="183"/>
      <c r="CF28" s="183"/>
      <c r="CG28" s="183"/>
      <c r="CH28" s="183"/>
      <c r="CI28" s="183"/>
      <c r="CJ28" s="183"/>
    </row>
    <row r="29" spans="3:20" ht="21" customHeight="1"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88" s="59" customFormat="1" ht="24.75" customHeight="1">
      <c r="A30" s="169" t="s">
        <v>87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220" t="s">
        <v>38</v>
      </c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</row>
    <row r="31" spans="2:88" ht="21" customHeight="1" thickBo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BM31" s="112" t="s">
        <v>245</v>
      </c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</row>
    <row r="32" spans="1:88" ht="21" customHeight="1">
      <c r="A32" s="177" t="s">
        <v>246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 t="s">
        <v>88</v>
      </c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 t="s">
        <v>37</v>
      </c>
      <c r="BN32" s="214"/>
      <c r="BO32" s="214"/>
      <c r="BP32" s="214"/>
      <c r="BQ32" s="214"/>
      <c r="BR32" s="214"/>
      <c r="BS32" s="214"/>
      <c r="BT32" s="214"/>
      <c r="BU32" s="214"/>
      <c r="BV32" s="214"/>
      <c r="BW32" s="223" t="s">
        <v>39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24"/>
    </row>
    <row r="33" spans="1:88" ht="21" customHeight="1">
      <c r="A33" s="201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 t="s">
        <v>40</v>
      </c>
      <c r="P33" s="197"/>
      <c r="Q33" s="197"/>
      <c r="R33" s="197"/>
      <c r="S33" s="197"/>
      <c r="T33" s="197"/>
      <c r="U33" s="197"/>
      <c r="V33" s="197"/>
      <c r="W33" s="197"/>
      <c r="X33" s="197"/>
      <c r="Y33" s="197" t="s">
        <v>34</v>
      </c>
      <c r="Z33" s="197"/>
      <c r="AA33" s="197"/>
      <c r="AB33" s="197"/>
      <c r="AC33" s="197"/>
      <c r="AD33" s="197"/>
      <c r="AE33" s="197"/>
      <c r="AF33" s="197"/>
      <c r="AG33" s="197"/>
      <c r="AH33" s="197"/>
      <c r="AI33" s="199" t="s">
        <v>35</v>
      </c>
      <c r="AJ33" s="200"/>
      <c r="AK33" s="200"/>
      <c r="AL33" s="200"/>
      <c r="AM33" s="200"/>
      <c r="AN33" s="200"/>
      <c r="AO33" s="200"/>
      <c r="AP33" s="200"/>
      <c r="AQ33" s="200"/>
      <c r="AR33" s="201"/>
      <c r="AS33" s="199" t="s">
        <v>36</v>
      </c>
      <c r="AT33" s="200"/>
      <c r="AU33" s="200"/>
      <c r="AV33" s="200"/>
      <c r="AW33" s="200"/>
      <c r="AX33" s="200"/>
      <c r="AY33" s="200"/>
      <c r="AZ33" s="200"/>
      <c r="BA33" s="200"/>
      <c r="BB33" s="201"/>
      <c r="BC33" s="197" t="s">
        <v>89</v>
      </c>
      <c r="BD33" s="197"/>
      <c r="BE33" s="197"/>
      <c r="BF33" s="197"/>
      <c r="BG33" s="197"/>
      <c r="BH33" s="197"/>
      <c r="BI33" s="197"/>
      <c r="BJ33" s="197"/>
      <c r="BK33" s="197"/>
      <c r="BL33" s="197"/>
      <c r="BM33" s="197" t="s">
        <v>90</v>
      </c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9"/>
    </row>
    <row r="34" spans="1:88" ht="21" customHeight="1">
      <c r="A34" s="201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209" t="s">
        <v>41</v>
      </c>
      <c r="P34" s="197"/>
      <c r="Q34" s="197"/>
      <c r="R34" s="197"/>
      <c r="S34" s="197"/>
      <c r="T34" s="209" t="s">
        <v>91</v>
      </c>
      <c r="U34" s="197"/>
      <c r="V34" s="197"/>
      <c r="W34" s="197"/>
      <c r="X34" s="197"/>
      <c r="Y34" s="209" t="s">
        <v>42</v>
      </c>
      <c r="Z34" s="197"/>
      <c r="AA34" s="197"/>
      <c r="AB34" s="197"/>
      <c r="AC34" s="197"/>
      <c r="AD34" s="209" t="s">
        <v>91</v>
      </c>
      <c r="AE34" s="197"/>
      <c r="AF34" s="197"/>
      <c r="AG34" s="197"/>
      <c r="AH34" s="197"/>
      <c r="AI34" s="209" t="s">
        <v>42</v>
      </c>
      <c r="AJ34" s="197"/>
      <c r="AK34" s="197"/>
      <c r="AL34" s="197"/>
      <c r="AM34" s="197"/>
      <c r="AN34" s="127" t="s">
        <v>91</v>
      </c>
      <c r="AO34" s="200"/>
      <c r="AP34" s="200"/>
      <c r="AQ34" s="200"/>
      <c r="AR34" s="201"/>
      <c r="AS34" s="127" t="s">
        <v>42</v>
      </c>
      <c r="AT34" s="200"/>
      <c r="AU34" s="200"/>
      <c r="AV34" s="200"/>
      <c r="AW34" s="201"/>
      <c r="AX34" s="209" t="s">
        <v>91</v>
      </c>
      <c r="AY34" s="197"/>
      <c r="AZ34" s="197"/>
      <c r="BA34" s="197"/>
      <c r="BB34" s="197"/>
      <c r="BC34" s="209" t="s">
        <v>42</v>
      </c>
      <c r="BD34" s="197"/>
      <c r="BE34" s="197"/>
      <c r="BF34" s="197"/>
      <c r="BG34" s="197"/>
      <c r="BH34" s="209" t="s">
        <v>91</v>
      </c>
      <c r="BI34" s="197"/>
      <c r="BJ34" s="197"/>
      <c r="BK34" s="197"/>
      <c r="BL34" s="197"/>
      <c r="BM34" s="209" t="s">
        <v>42</v>
      </c>
      <c r="BN34" s="197"/>
      <c r="BO34" s="197"/>
      <c r="BP34" s="197"/>
      <c r="BQ34" s="197"/>
      <c r="BR34" s="209" t="s">
        <v>91</v>
      </c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9"/>
    </row>
    <row r="35" spans="1:88" s="59" customFormat="1" ht="21" customHeight="1">
      <c r="A35" s="202" t="s">
        <v>204</v>
      </c>
      <c r="B35" s="202"/>
      <c r="C35" s="202"/>
      <c r="D35" s="202"/>
      <c r="E35" s="202"/>
      <c r="F35" s="202"/>
      <c r="G35" s="28"/>
      <c r="H35" s="28"/>
      <c r="I35" s="62" t="s">
        <v>120</v>
      </c>
      <c r="K35" s="218" t="s">
        <v>123</v>
      </c>
      <c r="L35" s="218"/>
      <c r="M35" s="63"/>
      <c r="N35" s="64"/>
      <c r="O35" s="219">
        <v>8383</v>
      </c>
      <c r="P35" s="203"/>
      <c r="Q35" s="203"/>
      <c r="R35" s="203"/>
      <c r="S35" s="203"/>
      <c r="T35" s="203">
        <v>52070</v>
      </c>
      <c r="U35" s="203"/>
      <c r="V35" s="203"/>
      <c r="W35" s="203"/>
      <c r="X35" s="203"/>
      <c r="Y35" s="203">
        <v>5969</v>
      </c>
      <c r="Z35" s="203"/>
      <c r="AA35" s="203"/>
      <c r="AB35" s="203"/>
      <c r="AC35" s="203"/>
      <c r="AD35" s="203">
        <v>11945</v>
      </c>
      <c r="AE35" s="203"/>
      <c r="AF35" s="203"/>
      <c r="AG35" s="203"/>
      <c r="AH35" s="203"/>
      <c r="AI35" s="203">
        <v>1265</v>
      </c>
      <c r="AJ35" s="203"/>
      <c r="AK35" s="203"/>
      <c r="AL35" s="203"/>
      <c r="AM35" s="203"/>
      <c r="AN35" s="203">
        <v>8275</v>
      </c>
      <c r="AO35" s="203"/>
      <c r="AP35" s="203"/>
      <c r="AQ35" s="203"/>
      <c r="AR35" s="203"/>
      <c r="AS35" s="203">
        <v>901</v>
      </c>
      <c r="AT35" s="203"/>
      <c r="AU35" s="203"/>
      <c r="AV35" s="203"/>
      <c r="AW35" s="203"/>
      <c r="AX35" s="203">
        <v>13942</v>
      </c>
      <c r="AY35" s="203"/>
      <c r="AZ35" s="203"/>
      <c r="BA35" s="203"/>
      <c r="BB35" s="203"/>
      <c r="BC35" s="203">
        <v>248</v>
      </c>
      <c r="BD35" s="203"/>
      <c r="BE35" s="203"/>
      <c r="BF35" s="203"/>
      <c r="BG35" s="203"/>
      <c r="BH35" s="203">
        <v>17908</v>
      </c>
      <c r="BI35" s="203"/>
      <c r="BJ35" s="203"/>
      <c r="BK35" s="203"/>
      <c r="BL35" s="203"/>
      <c r="BM35" s="203">
        <v>166</v>
      </c>
      <c r="BN35" s="203"/>
      <c r="BO35" s="203"/>
      <c r="BP35" s="203"/>
      <c r="BQ35" s="203"/>
      <c r="BR35" s="203">
        <v>6394</v>
      </c>
      <c r="BS35" s="203"/>
      <c r="BT35" s="203"/>
      <c r="BU35" s="203"/>
      <c r="BV35" s="203"/>
      <c r="BW35" s="187" t="s">
        <v>231</v>
      </c>
      <c r="BX35" s="188"/>
      <c r="BY35" s="188"/>
      <c r="BZ35" s="188"/>
      <c r="CA35" s="188"/>
      <c r="CB35" s="188"/>
      <c r="CC35" s="188"/>
      <c r="CD35" s="189"/>
      <c r="CE35" s="189"/>
      <c r="CF35" s="185" t="s">
        <v>120</v>
      </c>
      <c r="CG35" s="185"/>
      <c r="CH35" s="186" t="s">
        <v>123</v>
      </c>
      <c r="CI35" s="186"/>
      <c r="CJ35" s="186"/>
    </row>
    <row r="36" spans="1:88" s="59" customFormat="1" ht="21" customHeight="1">
      <c r="A36" s="60"/>
      <c r="B36" s="60"/>
      <c r="C36" s="60"/>
      <c r="D36" s="60"/>
      <c r="E36" s="60"/>
      <c r="F36" s="60"/>
      <c r="G36" s="61"/>
      <c r="H36" s="61" t="s">
        <v>122</v>
      </c>
      <c r="I36" s="62" t="s">
        <v>125</v>
      </c>
      <c r="K36" s="62"/>
      <c r="L36" s="186"/>
      <c r="M36" s="186"/>
      <c r="N36" s="229"/>
      <c r="O36" s="219">
        <v>7477</v>
      </c>
      <c r="P36" s="203"/>
      <c r="Q36" s="203"/>
      <c r="R36" s="203"/>
      <c r="S36" s="203"/>
      <c r="T36" s="203">
        <v>48703</v>
      </c>
      <c r="U36" s="203"/>
      <c r="V36" s="203"/>
      <c r="W36" s="203"/>
      <c r="X36" s="203"/>
      <c r="Y36" s="203">
        <v>5233</v>
      </c>
      <c r="Z36" s="203"/>
      <c r="AA36" s="203"/>
      <c r="AB36" s="203"/>
      <c r="AC36" s="203"/>
      <c r="AD36" s="203">
        <v>10673</v>
      </c>
      <c r="AE36" s="203"/>
      <c r="AF36" s="203"/>
      <c r="AG36" s="203"/>
      <c r="AH36" s="203"/>
      <c r="AI36" s="203">
        <v>1152</v>
      </c>
      <c r="AJ36" s="203"/>
      <c r="AK36" s="203"/>
      <c r="AL36" s="203"/>
      <c r="AM36" s="203"/>
      <c r="AN36" s="203">
        <v>7576</v>
      </c>
      <c r="AO36" s="203"/>
      <c r="AP36" s="203"/>
      <c r="AQ36" s="203"/>
      <c r="AR36" s="203"/>
      <c r="AS36" s="203">
        <v>857</v>
      </c>
      <c r="AT36" s="203"/>
      <c r="AU36" s="203"/>
      <c r="AV36" s="203"/>
      <c r="AW36" s="203"/>
      <c r="AX36" s="203">
        <v>13414</v>
      </c>
      <c r="AY36" s="203"/>
      <c r="AZ36" s="203"/>
      <c r="BA36" s="203"/>
      <c r="BB36" s="203"/>
      <c r="BC36" s="203">
        <v>232</v>
      </c>
      <c r="BD36" s="203"/>
      <c r="BE36" s="203"/>
      <c r="BF36" s="203"/>
      <c r="BG36" s="203"/>
      <c r="BH36" s="203">
        <v>17040</v>
      </c>
      <c r="BI36" s="203"/>
      <c r="BJ36" s="203"/>
      <c r="BK36" s="203"/>
      <c r="BL36" s="203"/>
      <c r="BM36" s="203">
        <v>188</v>
      </c>
      <c r="BN36" s="203"/>
      <c r="BO36" s="203"/>
      <c r="BP36" s="203"/>
      <c r="BQ36" s="203"/>
      <c r="BR36" s="203">
        <v>7005</v>
      </c>
      <c r="BS36" s="203"/>
      <c r="BT36" s="203"/>
      <c r="BU36" s="203"/>
      <c r="BV36" s="203"/>
      <c r="BW36" s="187"/>
      <c r="BX36" s="188"/>
      <c r="BY36" s="188"/>
      <c r="BZ36" s="188"/>
      <c r="CA36" s="188"/>
      <c r="CB36" s="188"/>
      <c r="CC36" s="188"/>
      <c r="CD36" s="189" t="s">
        <v>126</v>
      </c>
      <c r="CE36" s="189"/>
      <c r="CF36" s="185" t="s">
        <v>127</v>
      </c>
      <c r="CG36" s="185"/>
      <c r="CH36" s="186"/>
      <c r="CI36" s="186"/>
      <c r="CJ36" s="186"/>
    </row>
    <row r="37" spans="1:88" s="18" customFormat="1" ht="21" customHeight="1">
      <c r="A37" s="30"/>
      <c r="B37" s="30"/>
      <c r="C37" s="30"/>
      <c r="D37" s="30"/>
      <c r="E37" s="30"/>
      <c r="F37" s="30"/>
      <c r="G37" s="31"/>
      <c r="H37" s="31" t="s">
        <v>203</v>
      </c>
      <c r="I37" s="32" t="s">
        <v>221</v>
      </c>
      <c r="J37" s="33"/>
      <c r="K37" s="32"/>
      <c r="L37" s="205"/>
      <c r="M37" s="205"/>
      <c r="N37" s="217"/>
      <c r="O37" s="216">
        <f>SUM(O39:S55)</f>
        <v>6857</v>
      </c>
      <c r="P37" s="198"/>
      <c r="Q37" s="198"/>
      <c r="R37" s="198"/>
      <c r="S37" s="198"/>
      <c r="T37" s="198">
        <f>SUM(T39:X55)</f>
        <v>45202</v>
      </c>
      <c r="U37" s="198"/>
      <c r="V37" s="198"/>
      <c r="W37" s="198"/>
      <c r="X37" s="198"/>
      <c r="Y37" s="198">
        <f>SUM(Y39:AC55)</f>
        <v>4748</v>
      </c>
      <c r="Z37" s="198"/>
      <c r="AA37" s="198"/>
      <c r="AB37" s="198"/>
      <c r="AC37" s="198"/>
      <c r="AD37" s="198">
        <f>SUM(AD39:AH55)</f>
        <v>9598</v>
      </c>
      <c r="AE37" s="198"/>
      <c r="AF37" s="198"/>
      <c r="AG37" s="198"/>
      <c r="AH37" s="198"/>
      <c r="AI37" s="198">
        <f>SUM(AI39:AM55)</f>
        <v>1062</v>
      </c>
      <c r="AJ37" s="198"/>
      <c r="AK37" s="198"/>
      <c r="AL37" s="198"/>
      <c r="AM37" s="198"/>
      <c r="AN37" s="198">
        <f>SUM(AN39:AR55)</f>
        <v>6934</v>
      </c>
      <c r="AO37" s="198"/>
      <c r="AP37" s="198"/>
      <c r="AQ37" s="198"/>
      <c r="AR37" s="198"/>
      <c r="AS37" s="198">
        <f>SUM(AS39:AW55)</f>
        <v>820</v>
      </c>
      <c r="AT37" s="198"/>
      <c r="AU37" s="198"/>
      <c r="AV37" s="198"/>
      <c r="AW37" s="198"/>
      <c r="AX37" s="198">
        <f>SUM(AX39:BB55)</f>
        <v>12947</v>
      </c>
      <c r="AY37" s="198"/>
      <c r="AZ37" s="198"/>
      <c r="BA37" s="198"/>
      <c r="BB37" s="198"/>
      <c r="BC37" s="198">
        <f>SUM(BC39:BG55)</f>
        <v>220</v>
      </c>
      <c r="BD37" s="198"/>
      <c r="BE37" s="198"/>
      <c r="BF37" s="198"/>
      <c r="BG37" s="198"/>
      <c r="BH37" s="198">
        <f>SUM(BH39:BL55)</f>
        <v>15723</v>
      </c>
      <c r="BI37" s="198"/>
      <c r="BJ37" s="198"/>
      <c r="BK37" s="198"/>
      <c r="BL37" s="198"/>
      <c r="BM37" s="198" t="s">
        <v>210</v>
      </c>
      <c r="BN37" s="198"/>
      <c r="BO37" s="198"/>
      <c r="BP37" s="198"/>
      <c r="BQ37" s="198"/>
      <c r="BR37" s="198" t="s">
        <v>210</v>
      </c>
      <c r="BS37" s="198"/>
      <c r="BT37" s="198"/>
      <c r="BU37" s="198"/>
      <c r="BV37" s="204"/>
      <c r="BW37" s="207"/>
      <c r="BX37" s="208"/>
      <c r="BY37" s="208"/>
      <c r="BZ37" s="208"/>
      <c r="CA37" s="208"/>
      <c r="CB37" s="208"/>
      <c r="CC37" s="208"/>
      <c r="CD37" s="206" t="s">
        <v>207</v>
      </c>
      <c r="CE37" s="206"/>
      <c r="CF37" s="192" t="s">
        <v>209</v>
      </c>
      <c r="CG37" s="192"/>
      <c r="CH37" s="205"/>
      <c r="CI37" s="205"/>
      <c r="CJ37" s="205"/>
    </row>
    <row r="38" spans="1:88" ht="21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2"/>
      <c r="O38" s="21"/>
      <c r="P38" s="21"/>
      <c r="Q38" s="21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15"/>
      <c r="BX38" s="179"/>
      <c r="BY38" s="179"/>
      <c r="BZ38" s="4"/>
      <c r="CA38" s="4"/>
      <c r="CB38" s="4"/>
      <c r="CC38" s="19"/>
      <c r="CD38" s="19"/>
      <c r="CE38" s="4"/>
      <c r="CF38" s="4"/>
      <c r="CG38" s="4"/>
      <c r="CH38" s="4"/>
      <c r="CI38" s="4"/>
      <c r="CJ38" s="4"/>
    </row>
    <row r="39" spans="1:90" ht="21" customHeight="1">
      <c r="A39" s="140" t="s">
        <v>222</v>
      </c>
      <c r="B39" s="140"/>
      <c r="C39" s="105" t="s">
        <v>132</v>
      </c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4"/>
      <c r="O39" s="109">
        <v>4</v>
      </c>
      <c r="P39" s="110"/>
      <c r="Q39" s="110"/>
      <c r="R39" s="110"/>
      <c r="S39" s="110"/>
      <c r="T39" s="110">
        <v>31</v>
      </c>
      <c r="U39" s="110"/>
      <c r="V39" s="110"/>
      <c r="W39" s="110"/>
      <c r="X39" s="110"/>
      <c r="Y39" s="110">
        <v>1</v>
      </c>
      <c r="Z39" s="110"/>
      <c r="AA39" s="110"/>
      <c r="AB39" s="110"/>
      <c r="AC39" s="110"/>
      <c r="AD39" s="110">
        <v>3</v>
      </c>
      <c r="AE39" s="110"/>
      <c r="AF39" s="110"/>
      <c r="AG39" s="110"/>
      <c r="AH39" s="110"/>
      <c r="AI39" s="110">
        <v>2</v>
      </c>
      <c r="AJ39" s="110"/>
      <c r="AK39" s="110"/>
      <c r="AL39" s="110"/>
      <c r="AM39" s="110"/>
      <c r="AN39" s="110">
        <v>17</v>
      </c>
      <c r="AO39" s="110"/>
      <c r="AP39" s="110"/>
      <c r="AQ39" s="110"/>
      <c r="AR39" s="110"/>
      <c r="AS39" s="110">
        <v>1</v>
      </c>
      <c r="AT39" s="110"/>
      <c r="AU39" s="110"/>
      <c r="AV39" s="110"/>
      <c r="AW39" s="110"/>
      <c r="AX39" s="110">
        <v>11</v>
      </c>
      <c r="AY39" s="110"/>
      <c r="AZ39" s="110"/>
      <c r="BA39" s="110"/>
      <c r="BB39" s="110"/>
      <c r="BC39" s="110" t="s">
        <v>121</v>
      </c>
      <c r="BD39" s="110"/>
      <c r="BE39" s="110"/>
      <c r="BF39" s="110"/>
      <c r="BG39" s="110"/>
      <c r="BH39" s="110" t="s">
        <v>121</v>
      </c>
      <c r="BI39" s="110"/>
      <c r="BJ39" s="110"/>
      <c r="BK39" s="110"/>
      <c r="BL39" s="110"/>
      <c r="BM39" s="110" t="s">
        <v>210</v>
      </c>
      <c r="BN39" s="110"/>
      <c r="BO39" s="110"/>
      <c r="BP39" s="110"/>
      <c r="BQ39" s="110"/>
      <c r="BR39" s="110" t="s">
        <v>210</v>
      </c>
      <c r="BS39" s="110"/>
      <c r="BT39" s="110"/>
      <c r="BU39" s="110"/>
      <c r="BV39" s="178"/>
      <c r="BW39" s="15"/>
      <c r="BX39" s="140" t="s">
        <v>222</v>
      </c>
      <c r="BY39" s="140"/>
      <c r="BZ39" s="105" t="s">
        <v>132</v>
      </c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58"/>
      <c r="CL39" s="4"/>
    </row>
    <row r="40" spans="1:90" ht="21" customHeight="1">
      <c r="A40" s="140" t="s">
        <v>223</v>
      </c>
      <c r="B40" s="140"/>
      <c r="C40" s="105" t="s">
        <v>133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4"/>
      <c r="O40" s="109" t="s">
        <v>121</v>
      </c>
      <c r="P40" s="110"/>
      <c r="Q40" s="110"/>
      <c r="R40" s="110"/>
      <c r="S40" s="110"/>
      <c r="T40" s="110" t="s">
        <v>121</v>
      </c>
      <c r="U40" s="110"/>
      <c r="V40" s="110"/>
      <c r="W40" s="110"/>
      <c r="X40" s="110"/>
      <c r="Y40" s="110" t="s">
        <v>121</v>
      </c>
      <c r="Z40" s="110"/>
      <c r="AA40" s="110"/>
      <c r="AB40" s="110"/>
      <c r="AC40" s="110"/>
      <c r="AD40" s="110" t="s">
        <v>121</v>
      </c>
      <c r="AE40" s="110"/>
      <c r="AF40" s="110"/>
      <c r="AG40" s="110"/>
      <c r="AH40" s="110"/>
      <c r="AI40" s="110" t="s">
        <v>121</v>
      </c>
      <c r="AJ40" s="110"/>
      <c r="AK40" s="110"/>
      <c r="AL40" s="110"/>
      <c r="AM40" s="110"/>
      <c r="AN40" s="110" t="s">
        <v>121</v>
      </c>
      <c r="AO40" s="110"/>
      <c r="AP40" s="110"/>
      <c r="AQ40" s="110"/>
      <c r="AR40" s="110"/>
      <c r="AS40" s="110" t="s">
        <v>121</v>
      </c>
      <c r="AT40" s="110"/>
      <c r="AU40" s="110"/>
      <c r="AV40" s="110"/>
      <c r="AW40" s="110"/>
      <c r="AX40" s="110" t="s">
        <v>121</v>
      </c>
      <c r="AY40" s="110"/>
      <c r="AZ40" s="110"/>
      <c r="BA40" s="110"/>
      <c r="BB40" s="110"/>
      <c r="BC40" s="110" t="s">
        <v>121</v>
      </c>
      <c r="BD40" s="110"/>
      <c r="BE40" s="110"/>
      <c r="BF40" s="110"/>
      <c r="BG40" s="110"/>
      <c r="BH40" s="110" t="s">
        <v>121</v>
      </c>
      <c r="BI40" s="110"/>
      <c r="BJ40" s="110"/>
      <c r="BK40" s="110"/>
      <c r="BL40" s="110"/>
      <c r="BM40" s="110" t="s">
        <v>210</v>
      </c>
      <c r="BN40" s="110"/>
      <c r="BO40" s="110"/>
      <c r="BP40" s="110"/>
      <c r="BQ40" s="110"/>
      <c r="BR40" s="110" t="s">
        <v>210</v>
      </c>
      <c r="BS40" s="110"/>
      <c r="BT40" s="110"/>
      <c r="BU40" s="110"/>
      <c r="BV40" s="178"/>
      <c r="BW40" s="15"/>
      <c r="BX40" s="140" t="s">
        <v>223</v>
      </c>
      <c r="BY40" s="140"/>
      <c r="BZ40" s="105" t="s">
        <v>133</v>
      </c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58"/>
      <c r="CL40" s="4"/>
    </row>
    <row r="41" spans="1:90" ht="21" customHeight="1">
      <c r="A41" s="140" t="s">
        <v>224</v>
      </c>
      <c r="B41" s="140"/>
      <c r="C41" s="105" t="s">
        <v>134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4"/>
      <c r="O41" s="109">
        <v>2</v>
      </c>
      <c r="P41" s="110"/>
      <c r="Q41" s="110"/>
      <c r="R41" s="110"/>
      <c r="S41" s="110"/>
      <c r="T41" s="110">
        <v>14</v>
      </c>
      <c r="U41" s="110"/>
      <c r="V41" s="110"/>
      <c r="W41" s="110"/>
      <c r="X41" s="110"/>
      <c r="Y41" s="110">
        <v>1</v>
      </c>
      <c r="Z41" s="110"/>
      <c r="AA41" s="110"/>
      <c r="AB41" s="110"/>
      <c r="AC41" s="110"/>
      <c r="AD41" s="110">
        <v>3</v>
      </c>
      <c r="AE41" s="110"/>
      <c r="AF41" s="110"/>
      <c r="AG41" s="110"/>
      <c r="AH41" s="110"/>
      <c r="AI41" s="110" t="s">
        <v>121</v>
      </c>
      <c r="AJ41" s="110"/>
      <c r="AK41" s="110"/>
      <c r="AL41" s="110"/>
      <c r="AM41" s="110"/>
      <c r="AN41" s="110" t="s">
        <v>121</v>
      </c>
      <c r="AO41" s="110"/>
      <c r="AP41" s="110"/>
      <c r="AQ41" s="110"/>
      <c r="AR41" s="110"/>
      <c r="AS41" s="110">
        <v>1</v>
      </c>
      <c r="AT41" s="110"/>
      <c r="AU41" s="110"/>
      <c r="AV41" s="110"/>
      <c r="AW41" s="110"/>
      <c r="AX41" s="110">
        <v>11</v>
      </c>
      <c r="AY41" s="110"/>
      <c r="AZ41" s="110"/>
      <c r="BA41" s="110"/>
      <c r="BB41" s="110"/>
      <c r="BC41" s="110" t="s">
        <v>121</v>
      </c>
      <c r="BD41" s="110"/>
      <c r="BE41" s="110"/>
      <c r="BF41" s="110"/>
      <c r="BG41" s="110"/>
      <c r="BH41" s="110" t="s">
        <v>121</v>
      </c>
      <c r="BI41" s="110"/>
      <c r="BJ41" s="110"/>
      <c r="BK41" s="110"/>
      <c r="BL41" s="110"/>
      <c r="BM41" s="110" t="s">
        <v>210</v>
      </c>
      <c r="BN41" s="110"/>
      <c r="BO41" s="110"/>
      <c r="BP41" s="110"/>
      <c r="BQ41" s="110"/>
      <c r="BR41" s="110" t="s">
        <v>210</v>
      </c>
      <c r="BS41" s="110"/>
      <c r="BT41" s="110"/>
      <c r="BU41" s="110"/>
      <c r="BV41" s="178"/>
      <c r="BW41" s="15"/>
      <c r="BX41" s="140" t="s">
        <v>224</v>
      </c>
      <c r="BY41" s="140"/>
      <c r="BZ41" s="105" t="s">
        <v>134</v>
      </c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58"/>
      <c r="CL41" s="4"/>
    </row>
    <row r="42" spans="1:90" ht="21" customHeight="1">
      <c r="A42" s="140" t="s">
        <v>3</v>
      </c>
      <c r="B42" s="140"/>
      <c r="C42" s="105" t="s">
        <v>48</v>
      </c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4"/>
      <c r="O42" s="109">
        <v>2</v>
      </c>
      <c r="P42" s="110"/>
      <c r="Q42" s="110"/>
      <c r="R42" s="110"/>
      <c r="S42" s="110"/>
      <c r="T42" s="110">
        <v>5</v>
      </c>
      <c r="U42" s="110"/>
      <c r="V42" s="110"/>
      <c r="W42" s="110"/>
      <c r="X42" s="110"/>
      <c r="Y42" s="110">
        <v>2</v>
      </c>
      <c r="Z42" s="110"/>
      <c r="AA42" s="110"/>
      <c r="AB42" s="110"/>
      <c r="AC42" s="110"/>
      <c r="AD42" s="110">
        <v>5</v>
      </c>
      <c r="AE42" s="110"/>
      <c r="AF42" s="110"/>
      <c r="AG42" s="110"/>
      <c r="AH42" s="110"/>
      <c r="AI42" s="110" t="s">
        <v>121</v>
      </c>
      <c r="AJ42" s="110"/>
      <c r="AK42" s="110"/>
      <c r="AL42" s="110"/>
      <c r="AM42" s="110"/>
      <c r="AN42" s="110" t="s">
        <v>121</v>
      </c>
      <c r="AO42" s="110"/>
      <c r="AP42" s="110"/>
      <c r="AQ42" s="110"/>
      <c r="AR42" s="110"/>
      <c r="AS42" s="110" t="s">
        <v>121</v>
      </c>
      <c r="AT42" s="110"/>
      <c r="AU42" s="110"/>
      <c r="AV42" s="110"/>
      <c r="AW42" s="110"/>
      <c r="AX42" s="110" t="s">
        <v>121</v>
      </c>
      <c r="AY42" s="110"/>
      <c r="AZ42" s="110"/>
      <c r="BA42" s="110"/>
      <c r="BB42" s="110"/>
      <c r="BC42" s="110" t="s">
        <v>121</v>
      </c>
      <c r="BD42" s="110"/>
      <c r="BE42" s="110"/>
      <c r="BF42" s="110"/>
      <c r="BG42" s="110"/>
      <c r="BH42" s="110" t="s">
        <v>121</v>
      </c>
      <c r="BI42" s="110"/>
      <c r="BJ42" s="110"/>
      <c r="BK42" s="110"/>
      <c r="BL42" s="110"/>
      <c r="BM42" s="110" t="s">
        <v>210</v>
      </c>
      <c r="BN42" s="110"/>
      <c r="BO42" s="110"/>
      <c r="BP42" s="110"/>
      <c r="BQ42" s="110"/>
      <c r="BR42" s="110" t="s">
        <v>210</v>
      </c>
      <c r="BS42" s="110"/>
      <c r="BT42" s="110"/>
      <c r="BU42" s="110"/>
      <c r="BV42" s="178"/>
      <c r="BW42" s="15"/>
      <c r="BX42" s="140" t="s">
        <v>3</v>
      </c>
      <c r="BY42" s="140"/>
      <c r="BZ42" s="105" t="s">
        <v>135</v>
      </c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58"/>
      <c r="CL42" s="4"/>
    </row>
    <row r="43" spans="1:90" ht="21" customHeight="1">
      <c r="A43" s="140" t="s">
        <v>4</v>
      </c>
      <c r="B43" s="140"/>
      <c r="C43" s="105" t="s">
        <v>57</v>
      </c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4"/>
      <c r="O43" s="109">
        <v>422</v>
      </c>
      <c r="P43" s="110"/>
      <c r="Q43" s="110"/>
      <c r="R43" s="110"/>
      <c r="S43" s="110"/>
      <c r="T43" s="110">
        <v>3040</v>
      </c>
      <c r="U43" s="110"/>
      <c r="V43" s="110"/>
      <c r="W43" s="110"/>
      <c r="X43" s="110"/>
      <c r="Y43" s="110">
        <v>213</v>
      </c>
      <c r="Z43" s="110"/>
      <c r="AA43" s="110"/>
      <c r="AB43" s="110"/>
      <c r="AC43" s="110"/>
      <c r="AD43" s="110">
        <v>531</v>
      </c>
      <c r="AE43" s="110"/>
      <c r="AF43" s="110"/>
      <c r="AG43" s="110"/>
      <c r="AH43" s="110"/>
      <c r="AI43" s="110">
        <v>119</v>
      </c>
      <c r="AJ43" s="110"/>
      <c r="AK43" s="110"/>
      <c r="AL43" s="110"/>
      <c r="AM43" s="110"/>
      <c r="AN43" s="110">
        <v>768</v>
      </c>
      <c r="AO43" s="110"/>
      <c r="AP43" s="110"/>
      <c r="AQ43" s="110"/>
      <c r="AR43" s="110"/>
      <c r="AS43" s="110">
        <v>78</v>
      </c>
      <c r="AT43" s="110"/>
      <c r="AU43" s="110"/>
      <c r="AV43" s="110"/>
      <c r="AW43" s="110"/>
      <c r="AX43" s="110">
        <v>1211</v>
      </c>
      <c r="AY43" s="110"/>
      <c r="AZ43" s="110"/>
      <c r="BA43" s="110"/>
      <c r="BB43" s="110"/>
      <c r="BC43" s="110">
        <v>12</v>
      </c>
      <c r="BD43" s="110"/>
      <c r="BE43" s="110"/>
      <c r="BF43" s="110"/>
      <c r="BG43" s="110"/>
      <c r="BH43" s="110">
        <v>530</v>
      </c>
      <c r="BI43" s="110"/>
      <c r="BJ43" s="110"/>
      <c r="BK43" s="110"/>
      <c r="BL43" s="110"/>
      <c r="BM43" s="110" t="s">
        <v>210</v>
      </c>
      <c r="BN43" s="110"/>
      <c r="BO43" s="110"/>
      <c r="BP43" s="110"/>
      <c r="BQ43" s="110"/>
      <c r="BR43" s="110" t="s">
        <v>210</v>
      </c>
      <c r="BS43" s="110"/>
      <c r="BT43" s="110"/>
      <c r="BU43" s="110"/>
      <c r="BV43" s="178"/>
      <c r="BW43" s="15"/>
      <c r="BX43" s="140" t="s">
        <v>4</v>
      </c>
      <c r="BY43" s="140"/>
      <c r="BZ43" s="105" t="s">
        <v>136</v>
      </c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58"/>
      <c r="CL43" s="4"/>
    </row>
    <row r="44" spans="1:90" ht="21" customHeight="1">
      <c r="A44" s="140" t="s">
        <v>5</v>
      </c>
      <c r="B44" s="140"/>
      <c r="C44" s="105" t="s">
        <v>58</v>
      </c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4"/>
      <c r="O44" s="109">
        <v>222</v>
      </c>
      <c r="P44" s="110"/>
      <c r="Q44" s="110"/>
      <c r="R44" s="110"/>
      <c r="S44" s="110"/>
      <c r="T44" s="110">
        <v>1743</v>
      </c>
      <c r="U44" s="110"/>
      <c r="V44" s="110"/>
      <c r="W44" s="110"/>
      <c r="X44" s="110"/>
      <c r="Y44" s="110">
        <v>120</v>
      </c>
      <c r="Z44" s="110"/>
      <c r="AA44" s="110"/>
      <c r="AB44" s="110"/>
      <c r="AC44" s="110"/>
      <c r="AD44" s="110">
        <v>295</v>
      </c>
      <c r="AE44" s="110"/>
      <c r="AF44" s="110"/>
      <c r="AG44" s="110"/>
      <c r="AH44" s="110"/>
      <c r="AI44" s="110">
        <v>52</v>
      </c>
      <c r="AJ44" s="110"/>
      <c r="AK44" s="110"/>
      <c r="AL44" s="110"/>
      <c r="AM44" s="110"/>
      <c r="AN44" s="110">
        <v>342</v>
      </c>
      <c r="AO44" s="110"/>
      <c r="AP44" s="110"/>
      <c r="AQ44" s="110"/>
      <c r="AR44" s="110"/>
      <c r="AS44" s="110">
        <v>39</v>
      </c>
      <c r="AT44" s="110"/>
      <c r="AU44" s="110"/>
      <c r="AV44" s="110"/>
      <c r="AW44" s="110"/>
      <c r="AX44" s="110">
        <v>662</v>
      </c>
      <c r="AY44" s="110"/>
      <c r="AZ44" s="110"/>
      <c r="BA44" s="110"/>
      <c r="BB44" s="110"/>
      <c r="BC44" s="110">
        <v>11</v>
      </c>
      <c r="BD44" s="110"/>
      <c r="BE44" s="110"/>
      <c r="BF44" s="110"/>
      <c r="BG44" s="110"/>
      <c r="BH44" s="110">
        <v>444</v>
      </c>
      <c r="BI44" s="110"/>
      <c r="BJ44" s="110"/>
      <c r="BK44" s="110"/>
      <c r="BL44" s="110"/>
      <c r="BM44" s="110" t="s">
        <v>210</v>
      </c>
      <c r="BN44" s="110"/>
      <c r="BO44" s="110"/>
      <c r="BP44" s="110"/>
      <c r="BQ44" s="110"/>
      <c r="BR44" s="110" t="s">
        <v>210</v>
      </c>
      <c r="BS44" s="110"/>
      <c r="BT44" s="110"/>
      <c r="BU44" s="110"/>
      <c r="BV44" s="178"/>
      <c r="BW44" s="15"/>
      <c r="BX44" s="140" t="s">
        <v>5</v>
      </c>
      <c r="BY44" s="140"/>
      <c r="BZ44" s="105" t="s">
        <v>137</v>
      </c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58"/>
      <c r="CL44" s="4"/>
    </row>
    <row r="45" spans="1:90" ht="21" customHeight="1">
      <c r="A45" s="140" t="s">
        <v>6</v>
      </c>
      <c r="B45" s="140"/>
      <c r="C45" s="105" t="s">
        <v>49</v>
      </c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4"/>
      <c r="O45" s="109">
        <v>2</v>
      </c>
      <c r="P45" s="110"/>
      <c r="Q45" s="110"/>
      <c r="R45" s="110"/>
      <c r="S45" s="110"/>
      <c r="T45" s="110">
        <v>115</v>
      </c>
      <c r="U45" s="110"/>
      <c r="V45" s="110"/>
      <c r="W45" s="110"/>
      <c r="X45" s="110"/>
      <c r="Y45" s="110" t="s">
        <v>121</v>
      </c>
      <c r="Z45" s="110"/>
      <c r="AA45" s="110"/>
      <c r="AB45" s="110"/>
      <c r="AC45" s="110"/>
      <c r="AD45" s="110" t="s">
        <v>121</v>
      </c>
      <c r="AE45" s="110"/>
      <c r="AF45" s="110"/>
      <c r="AG45" s="110"/>
      <c r="AH45" s="110"/>
      <c r="AI45" s="110" t="s">
        <v>121</v>
      </c>
      <c r="AJ45" s="110"/>
      <c r="AK45" s="110"/>
      <c r="AL45" s="110"/>
      <c r="AM45" s="110"/>
      <c r="AN45" s="110" t="s">
        <v>121</v>
      </c>
      <c r="AO45" s="110"/>
      <c r="AP45" s="110"/>
      <c r="AQ45" s="110"/>
      <c r="AR45" s="110"/>
      <c r="AS45" s="110" t="s">
        <v>121</v>
      </c>
      <c r="AT45" s="110"/>
      <c r="AU45" s="110"/>
      <c r="AV45" s="110"/>
      <c r="AW45" s="110"/>
      <c r="AX45" s="110" t="s">
        <v>121</v>
      </c>
      <c r="AY45" s="110"/>
      <c r="AZ45" s="110"/>
      <c r="BA45" s="110"/>
      <c r="BB45" s="110"/>
      <c r="BC45" s="110">
        <v>2</v>
      </c>
      <c r="BD45" s="110"/>
      <c r="BE45" s="110"/>
      <c r="BF45" s="110"/>
      <c r="BG45" s="110"/>
      <c r="BH45" s="110">
        <v>115</v>
      </c>
      <c r="BI45" s="110"/>
      <c r="BJ45" s="110"/>
      <c r="BK45" s="110"/>
      <c r="BL45" s="110"/>
      <c r="BM45" s="110" t="s">
        <v>210</v>
      </c>
      <c r="BN45" s="110"/>
      <c r="BO45" s="110"/>
      <c r="BP45" s="110"/>
      <c r="BQ45" s="110"/>
      <c r="BR45" s="110" t="s">
        <v>210</v>
      </c>
      <c r="BS45" s="110"/>
      <c r="BT45" s="110"/>
      <c r="BU45" s="110"/>
      <c r="BV45" s="178"/>
      <c r="BW45" s="15"/>
      <c r="BX45" s="140" t="s">
        <v>6</v>
      </c>
      <c r="BY45" s="140"/>
      <c r="BZ45" s="105" t="s">
        <v>138</v>
      </c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58"/>
      <c r="CL45" s="4"/>
    </row>
    <row r="46" spans="1:90" ht="21" customHeight="1">
      <c r="A46" s="140" t="s">
        <v>7</v>
      </c>
      <c r="B46" s="140"/>
      <c r="C46" s="105" t="s">
        <v>157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4"/>
      <c r="O46" s="109">
        <v>30</v>
      </c>
      <c r="P46" s="110"/>
      <c r="Q46" s="110"/>
      <c r="R46" s="110"/>
      <c r="S46" s="110"/>
      <c r="T46" s="110">
        <v>314</v>
      </c>
      <c r="U46" s="110"/>
      <c r="V46" s="110"/>
      <c r="W46" s="110"/>
      <c r="X46" s="110"/>
      <c r="Y46" s="110">
        <v>13</v>
      </c>
      <c r="Z46" s="110"/>
      <c r="AA46" s="110"/>
      <c r="AB46" s="110"/>
      <c r="AC46" s="110"/>
      <c r="AD46" s="110">
        <v>30</v>
      </c>
      <c r="AE46" s="110"/>
      <c r="AF46" s="110"/>
      <c r="AG46" s="110"/>
      <c r="AH46" s="110"/>
      <c r="AI46" s="110">
        <v>7</v>
      </c>
      <c r="AJ46" s="110"/>
      <c r="AK46" s="110"/>
      <c r="AL46" s="110"/>
      <c r="AM46" s="110"/>
      <c r="AN46" s="110">
        <v>44</v>
      </c>
      <c r="AO46" s="110"/>
      <c r="AP46" s="110"/>
      <c r="AQ46" s="110"/>
      <c r="AR46" s="110"/>
      <c r="AS46" s="110">
        <v>6</v>
      </c>
      <c r="AT46" s="110"/>
      <c r="AU46" s="110"/>
      <c r="AV46" s="110"/>
      <c r="AW46" s="110"/>
      <c r="AX46" s="110">
        <v>92</v>
      </c>
      <c r="AY46" s="110"/>
      <c r="AZ46" s="110"/>
      <c r="BA46" s="110"/>
      <c r="BB46" s="110"/>
      <c r="BC46" s="110">
        <v>4</v>
      </c>
      <c r="BD46" s="110"/>
      <c r="BE46" s="110"/>
      <c r="BF46" s="110"/>
      <c r="BG46" s="110"/>
      <c r="BH46" s="110">
        <v>148</v>
      </c>
      <c r="BI46" s="110"/>
      <c r="BJ46" s="110"/>
      <c r="BK46" s="110"/>
      <c r="BL46" s="110"/>
      <c r="BM46" s="110" t="s">
        <v>210</v>
      </c>
      <c r="BN46" s="110"/>
      <c r="BO46" s="110"/>
      <c r="BP46" s="110"/>
      <c r="BQ46" s="110"/>
      <c r="BR46" s="110" t="s">
        <v>210</v>
      </c>
      <c r="BS46" s="110"/>
      <c r="BT46" s="110"/>
      <c r="BU46" s="110"/>
      <c r="BV46" s="178"/>
      <c r="BW46" s="15"/>
      <c r="BX46" s="140" t="s">
        <v>7</v>
      </c>
      <c r="BY46" s="140"/>
      <c r="BZ46" s="105" t="s">
        <v>157</v>
      </c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58"/>
      <c r="CL46" s="4"/>
    </row>
    <row r="47" spans="1:90" ht="21" customHeight="1">
      <c r="A47" s="140" t="s">
        <v>8</v>
      </c>
      <c r="B47" s="140"/>
      <c r="C47" s="105" t="s">
        <v>158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4"/>
      <c r="O47" s="109">
        <v>124</v>
      </c>
      <c r="P47" s="110"/>
      <c r="Q47" s="110"/>
      <c r="R47" s="110"/>
      <c r="S47" s="110"/>
      <c r="T47" s="110">
        <v>1847</v>
      </c>
      <c r="U47" s="110"/>
      <c r="V47" s="110"/>
      <c r="W47" s="110"/>
      <c r="X47" s="110"/>
      <c r="Y47" s="110">
        <v>86</v>
      </c>
      <c r="Z47" s="110"/>
      <c r="AA47" s="110"/>
      <c r="AB47" s="110"/>
      <c r="AC47" s="110"/>
      <c r="AD47" s="110">
        <v>121</v>
      </c>
      <c r="AE47" s="110"/>
      <c r="AF47" s="110"/>
      <c r="AG47" s="110"/>
      <c r="AH47" s="110"/>
      <c r="AI47" s="110">
        <v>9</v>
      </c>
      <c r="AJ47" s="110"/>
      <c r="AK47" s="110"/>
      <c r="AL47" s="110"/>
      <c r="AM47" s="110"/>
      <c r="AN47" s="110">
        <v>64</v>
      </c>
      <c r="AO47" s="110"/>
      <c r="AP47" s="110"/>
      <c r="AQ47" s="110"/>
      <c r="AR47" s="110"/>
      <c r="AS47" s="110">
        <v>10</v>
      </c>
      <c r="AT47" s="110"/>
      <c r="AU47" s="110"/>
      <c r="AV47" s="110"/>
      <c r="AW47" s="110"/>
      <c r="AX47" s="110">
        <v>171</v>
      </c>
      <c r="AY47" s="110"/>
      <c r="AZ47" s="110"/>
      <c r="BA47" s="110"/>
      <c r="BB47" s="110"/>
      <c r="BC47" s="110">
        <v>18</v>
      </c>
      <c r="BD47" s="110"/>
      <c r="BE47" s="110"/>
      <c r="BF47" s="110"/>
      <c r="BG47" s="110"/>
      <c r="BH47" s="110">
        <v>1491</v>
      </c>
      <c r="BI47" s="110"/>
      <c r="BJ47" s="110"/>
      <c r="BK47" s="110"/>
      <c r="BL47" s="110"/>
      <c r="BM47" s="110" t="s">
        <v>210</v>
      </c>
      <c r="BN47" s="110"/>
      <c r="BO47" s="110"/>
      <c r="BP47" s="110"/>
      <c r="BQ47" s="110"/>
      <c r="BR47" s="110" t="s">
        <v>210</v>
      </c>
      <c r="BS47" s="110"/>
      <c r="BT47" s="110"/>
      <c r="BU47" s="110"/>
      <c r="BV47" s="178"/>
      <c r="BW47" s="15"/>
      <c r="BX47" s="140" t="s">
        <v>8</v>
      </c>
      <c r="BY47" s="140"/>
      <c r="BZ47" s="105" t="s">
        <v>158</v>
      </c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58"/>
      <c r="CL47" s="4"/>
    </row>
    <row r="48" spans="1:90" ht="21" customHeight="1">
      <c r="A48" s="140" t="s">
        <v>9</v>
      </c>
      <c r="B48" s="140"/>
      <c r="C48" s="105" t="s">
        <v>213</v>
      </c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4"/>
      <c r="O48" s="109">
        <v>1951</v>
      </c>
      <c r="P48" s="110"/>
      <c r="Q48" s="110"/>
      <c r="R48" s="110"/>
      <c r="S48" s="110"/>
      <c r="T48" s="110">
        <v>11388</v>
      </c>
      <c r="U48" s="110"/>
      <c r="V48" s="110"/>
      <c r="W48" s="110"/>
      <c r="X48" s="110"/>
      <c r="Y48" s="110">
        <v>1301</v>
      </c>
      <c r="Z48" s="110"/>
      <c r="AA48" s="110"/>
      <c r="AB48" s="110"/>
      <c r="AC48" s="110"/>
      <c r="AD48" s="110">
        <v>2987</v>
      </c>
      <c r="AE48" s="110"/>
      <c r="AF48" s="110"/>
      <c r="AG48" s="110"/>
      <c r="AH48" s="110"/>
      <c r="AI48" s="110">
        <v>356</v>
      </c>
      <c r="AJ48" s="110"/>
      <c r="AK48" s="110"/>
      <c r="AL48" s="110"/>
      <c r="AM48" s="110"/>
      <c r="AN48" s="110">
        <v>2298</v>
      </c>
      <c r="AO48" s="110"/>
      <c r="AP48" s="110"/>
      <c r="AQ48" s="110"/>
      <c r="AR48" s="110"/>
      <c r="AS48" s="110">
        <v>249</v>
      </c>
      <c r="AT48" s="110"/>
      <c r="AU48" s="110"/>
      <c r="AV48" s="110"/>
      <c r="AW48" s="110"/>
      <c r="AX48" s="110">
        <v>3804</v>
      </c>
      <c r="AY48" s="110"/>
      <c r="AZ48" s="110"/>
      <c r="BA48" s="110"/>
      <c r="BB48" s="110"/>
      <c r="BC48" s="110">
        <v>43</v>
      </c>
      <c r="BD48" s="110"/>
      <c r="BE48" s="110"/>
      <c r="BF48" s="110"/>
      <c r="BG48" s="110"/>
      <c r="BH48" s="110">
        <v>2299</v>
      </c>
      <c r="BI48" s="110"/>
      <c r="BJ48" s="110"/>
      <c r="BK48" s="110"/>
      <c r="BL48" s="110"/>
      <c r="BM48" s="110" t="s">
        <v>210</v>
      </c>
      <c r="BN48" s="110"/>
      <c r="BO48" s="110"/>
      <c r="BP48" s="110"/>
      <c r="BQ48" s="110"/>
      <c r="BR48" s="110" t="s">
        <v>210</v>
      </c>
      <c r="BS48" s="110"/>
      <c r="BT48" s="110"/>
      <c r="BU48" s="110"/>
      <c r="BV48" s="178"/>
      <c r="BW48" s="15"/>
      <c r="BX48" s="140" t="s">
        <v>9</v>
      </c>
      <c r="BY48" s="140"/>
      <c r="BZ48" s="105" t="s">
        <v>213</v>
      </c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58"/>
      <c r="CL48" s="4"/>
    </row>
    <row r="49" spans="1:90" ht="21" customHeight="1">
      <c r="A49" s="140" t="s">
        <v>10</v>
      </c>
      <c r="B49" s="140"/>
      <c r="C49" s="105" t="s">
        <v>50</v>
      </c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4"/>
      <c r="O49" s="109">
        <v>111</v>
      </c>
      <c r="P49" s="110"/>
      <c r="Q49" s="110"/>
      <c r="R49" s="110"/>
      <c r="S49" s="110"/>
      <c r="T49" s="110">
        <v>1149</v>
      </c>
      <c r="U49" s="110"/>
      <c r="V49" s="110"/>
      <c r="W49" s="110"/>
      <c r="X49" s="110"/>
      <c r="Y49" s="110">
        <v>48</v>
      </c>
      <c r="Z49" s="110"/>
      <c r="AA49" s="110"/>
      <c r="AB49" s="110"/>
      <c r="AC49" s="110"/>
      <c r="AD49" s="110">
        <v>107</v>
      </c>
      <c r="AE49" s="110"/>
      <c r="AF49" s="110"/>
      <c r="AG49" s="110"/>
      <c r="AH49" s="110"/>
      <c r="AI49" s="110">
        <v>23</v>
      </c>
      <c r="AJ49" s="110"/>
      <c r="AK49" s="110"/>
      <c r="AL49" s="110"/>
      <c r="AM49" s="110"/>
      <c r="AN49" s="110">
        <v>168</v>
      </c>
      <c r="AO49" s="110"/>
      <c r="AP49" s="110"/>
      <c r="AQ49" s="110"/>
      <c r="AR49" s="110"/>
      <c r="AS49" s="110">
        <v>33</v>
      </c>
      <c r="AT49" s="110"/>
      <c r="AU49" s="110"/>
      <c r="AV49" s="110"/>
      <c r="AW49" s="110"/>
      <c r="AX49" s="110">
        <v>526</v>
      </c>
      <c r="AY49" s="110"/>
      <c r="AZ49" s="110"/>
      <c r="BA49" s="110"/>
      <c r="BB49" s="110"/>
      <c r="BC49" s="110">
        <v>7</v>
      </c>
      <c r="BD49" s="110"/>
      <c r="BE49" s="110"/>
      <c r="BF49" s="110"/>
      <c r="BG49" s="110"/>
      <c r="BH49" s="110">
        <v>348</v>
      </c>
      <c r="BI49" s="110"/>
      <c r="BJ49" s="110"/>
      <c r="BK49" s="110"/>
      <c r="BL49" s="110"/>
      <c r="BM49" s="110" t="s">
        <v>210</v>
      </c>
      <c r="BN49" s="110"/>
      <c r="BO49" s="110"/>
      <c r="BP49" s="110"/>
      <c r="BQ49" s="110"/>
      <c r="BR49" s="110" t="s">
        <v>210</v>
      </c>
      <c r="BS49" s="110"/>
      <c r="BT49" s="110"/>
      <c r="BU49" s="110"/>
      <c r="BV49" s="178"/>
      <c r="BW49" s="15"/>
      <c r="BX49" s="140" t="s">
        <v>10</v>
      </c>
      <c r="BY49" s="140"/>
      <c r="BZ49" s="105" t="s">
        <v>205</v>
      </c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58"/>
      <c r="CL49" s="4"/>
    </row>
    <row r="50" spans="1:90" ht="21" customHeight="1">
      <c r="A50" s="140" t="s">
        <v>11</v>
      </c>
      <c r="B50" s="140"/>
      <c r="C50" s="105" t="s">
        <v>51</v>
      </c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4"/>
      <c r="O50" s="109">
        <v>770</v>
      </c>
      <c r="P50" s="110"/>
      <c r="Q50" s="110"/>
      <c r="R50" s="110"/>
      <c r="S50" s="110"/>
      <c r="T50" s="110">
        <v>1404</v>
      </c>
      <c r="U50" s="110"/>
      <c r="V50" s="110"/>
      <c r="W50" s="110"/>
      <c r="X50" s="110"/>
      <c r="Y50" s="110">
        <v>734</v>
      </c>
      <c r="Z50" s="110"/>
      <c r="AA50" s="110"/>
      <c r="AB50" s="110"/>
      <c r="AC50" s="110"/>
      <c r="AD50" s="110">
        <v>1066</v>
      </c>
      <c r="AE50" s="110"/>
      <c r="AF50" s="110"/>
      <c r="AG50" s="110"/>
      <c r="AH50" s="110"/>
      <c r="AI50" s="110">
        <v>26</v>
      </c>
      <c r="AJ50" s="110"/>
      <c r="AK50" s="110"/>
      <c r="AL50" s="110"/>
      <c r="AM50" s="110"/>
      <c r="AN50" s="110">
        <v>152</v>
      </c>
      <c r="AO50" s="110"/>
      <c r="AP50" s="110"/>
      <c r="AQ50" s="110"/>
      <c r="AR50" s="110"/>
      <c r="AS50" s="110">
        <v>10</v>
      </c>
      <c r="AT50" s="110"/>
      <c r="AU50" s="110"/>
      <c r="AV50" s="110"/>
      <c r="AW50" s="110"/>
      <c r="AX50" s="110">
        <v>186</v>
      </c>
      <c r="AY50" s="110"/>
      <c r="AZ50" s="110"/>
      <c r="BA50" s="110"/>
      <c r="BB50" s="110"/>
      <c r="BC50" s="110" t="s">
        <v>121</v>
      </c>
      <c r="BD50" s="110"/>
      <c r="BE50" s="110"/>
      <c r="BF50" s="110"/>
      <c r="BG50" s="110"/>
      <c r="BH50" s="110" t="s">
        <v>121</v>
      </c>
      <c r="BI50" s="110"/>
      <c r="BJ50" s="110"/>
      <c r="BK50" s="110"/>
      <c r="BL50" s="110"/>
      <c r="BM50" s="110" t="s">
        <v>210</v>
      </c>
      <c r="BN50" s="110"/>
      <c r="BO50" s="110"/>
      <c r="BP50" s="110"/>
      <c r="BQ50" s="110"/>
      <c r="BR50" s="110" t="s">
        <v>210</v>
      </c>
      <c r="BS50" s="110"/>
      <c r="BT50" s="110"/>
      <c r="BU50" s="110"/>
      <c r="BV50" s="178"/>
      <c r="BW50" s="15"/>
      <c r="BX50" s="140" t="s">
        <v>11</v>
      </c>
      <c r="BY50" s="140"/>
      <c r="BZ50" s="105" t="s">
        <v>206</v>
      </c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58"/>
      <c r="CL50" s="4"/>
    </row>
    <row r="51" spans="1:89" s="4" customFormat="1" ht="21" customHeight="1">
      <c r="A51" s="140" t="s">
        <v>53</v>
      </c>
      <c r="B51" s="140"/>
      <c r="C51" s="105" t="s">
        <v>171</v>
      </c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4"/>
      <c r="O51" s="109">
        <v>1319</v>
      </c>
      <c r="P51" s="110"/>
      <c r="Q51" s="110"/>
      <c r="R51" s="110"/>
      <c r="S51" s="110"/>
      <c r="T51" s="110">
        <v>8279</v>
      </c>
      <c r="U51" s="110"/>
      <c r="V51" s="110"/>
      <c r="W51" s="110"/>
      <c r="X51" s="110"/>
      <c r="Y51" s="110">
        <v>936</v>
      </c>
      <c r="Z51" s="110"/>
      <c r="AA51" s="110"/>
      <c r="AB51" s="110"/>
      <c r="AC51" s="110"/>
      <c r="AD51" s="110">
        <v>2040</v>
      </c>
      <c r="AE51" s="110"/>
      <c r="AF51" s="110"/>
      <c r="AG51" s="110"/>
      <c r="AH51" s="110"/>
      <c r="AI51" s="110">
        <v>196</v>
      </c>
      <c r="AJ51" s="110"/>
      <c r="AK51" s="110"/>
      <c r="AL51" s="110"/>
      <c r="AM51" s="110"/>
      <c r="AN51" s="110">
        <v>1264</v>
      </c>
      <c r="AO51" s="110"/>
      <c r="AP51" s="110"/>
      <c r="AQ51" s="110"/>
      <c r="AR51" s="110"/>
      <c r="AS51" s="110">
        <v>146</v>
      </c>
      <c r="AT51" s="110"/>
      <c r="AU51" s="110"/>
      <c r="AV51" s="110"/>
      <c r="AW51" s="110"/>
      <c r="AX51" s="110">
        <v>2309</v>
      </c>
      <c r="AY51" s="110"/>
      <c r="AZ51" s="110"/>
      <c r="BA51" s="110"/>
      <c r="BB51" s="110"/>
      <c r="BC51" s="110">
        <v>39</v>
      </c>
      <c r="BD51" s="110"/>
      <c r="BE51" s="110"/>
      <c r="BF51" s="110"/>
      <c r="BG51" s="110"/>
      <c r="BH51" s="110">
        <v>2666</v>
      </c>
      <c r="BI51" s="110"/>
      <c r="BJ51" s="110"/>
      <c r="BK51" s="110"/>
      <c r="BL51" s="110"/>
      <c r="BM51" s="110" t="s">
        <v>210</v>
      </c>
      <c r="BN51" s="110"/>
      <c r="BO51" s="110"/>
      <c r="BP51" s="110"/>
      <c r="BQ51" s="110"/>
      <c r="BR51" s="110" t="s">
        <v>210</v>
      </c>
      <c r="BS51" s="110"/>
      <c r="BT51" s="110"/>
      <c r="BU51" s="110"/>
      <c r="BV51" s="178"/>
      <c r="BW51" s="15"/>
      <c r="BX51" s="140" t="s">
        <v>53</v>
      </c>
      <c r="BY51" s="140"/>
      <c r="BZ51" s="105" t="s">
        <v>171</v>
      </c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58"/>
    </row>
    <row r="52" spans="1:90" ht="21" customHeight="1">
      <c r="A52" s="140" t="s">
        <v>226</v>
      </c>
      <c r="B52" s="140"/>
      <c r="C52" s="105" t="s">
        <v>176</v>
      </c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4"/>
      <c r="O52" s="109">
        <v>408</v>
      </c>
      <c r="P52" s="110"/>
      <c r="Q52" s="110"/>
      <c r="R52" s="110"/>
      <c r="S52" s="110"/>
      <c r="T52" s="110">
        <v>7618</v>
      </c>
      <c r="U52" s="110"/>
      <c r="V52" s="110"/>
      <c r="W52" s="110"/>
      <c r="X52" s="110"/>
      <c r="Y52" s="110">
        <v>147</v>
      </c>
      <c r="Z52" s="110"/>
      <c r="AA52" s="110"/>
      <c r="AB52" s="110"/>
      <c r="AC52" s="110"/>
      <c r="AD52" s="110">
        <v>334</v>
      </c>
      <c r="AE52" s="110"/>
      <c r="AF52" s="110"/>
      <c r="AG52" s="110"/>
      <c r="AH52" s="110"/>
      <c r="AI52" s="110">
        <v>101</v>
      </c>
      <c r="AJ52" s="110"/>
      <c r="AK52" s="110"/>
      <c r="AL52" s="110"/>
      <c r="AM52" s="110"/>
      <c r="AN52" s="110">
        <v>685</v>
      </c>
      <c r="AO52" s="110"/>
      <c r="AP52" s="110"/>
      <c r="AQ52" s="110"/>
      <c r="AR52" s="110"/>
      <c r="AS52" s="110">
        <v>116</v>
      </c>
      <c r="AT52" s="110"/>
      <c r="AU52" s="110"/>
      <c r="AV52" s="110"/>
      <c r="AW52" s="110"/>
      <c r="AX52" s="110">
        <v>1920</v>
      </c>
      <c r="AY52" s="110"/>
      <c r="AZ52" s="110"/>
      <c r="BA52" s="110"/>
      <c r="BB52" s="110"/>
      <c r="BC52" s="110">
        <v>44</v>
      </c>
      <c r="BD52" s="110"/>
      <c r="BE52" s="110"/>
      <c r="BF52" s="110"/>
      <c r="BG52" s="110"/>
      <c r="BH52" s="110">
        <v>4679</v>
      </c>
      <c r="BI52" s="110"/>
      <c r="BJ52" s="110"/>
      <c r="BK52" s="110"/>
      <c r="BL52" s="110"/>
      <c r="BM52" s="110" t="s">
        <v>210</v>
      </c>
      <c r="BN52" s="110"/>
      <c r="BO52" s="110"/>
      <c r="BP52" s="110"/>
      <c r="BQ52" s="110"/>
      <c r="BR52" s="110" t="s">
        <v>210</v>
      </c>
      <c r="BS52" s="110"/>
      <c r="BT52" s="110"/>
      <c r="BU52" s="110"/>
      <c r="BV52" s="178"/>
      <c r="BW52" s="15"/>
      <c r="BX52" s="140" t="s">
        <v>226</v>
      </c>
      <c r="BY52" s="140"/>
      <c r="BZ52" s="105" t="s">
        <v>176</v>
      </c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58"/>
      <c r="CL52" s="4"/>
    </row>
    <row r="53" spans="1:90" ht="21" customHeight="1">
      <c r="A53" s="140" t="s">
        <v>227</v>
      </c>
      <c r="B53" s="140"/>
      <c r="C53" s="105" t="s">
        <v>177</v>
      </c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4"/>
      <c r="O53" s="109">
        <v>175</v>
      </c>
      <c r="P53" s="110"/>
      <c r="Q53" s="110"/>
      <c r="R53" s="110"/>
      <c r="S53" s="110"/>
      <c r="T53" s="110">
        <v>1380</v>
      </c>
      <c r="U53" s="110"/>
      <c r="V53" s="110"/>
      <c r="W53" s="110"/>
      <c r="X53" s="110"/>
      <c r="Y53" s="110">
        <v>133</v>
      </c>
      <c r="Z53" s="110"/>
      <c r="AA53" s="110"/>
      <c r="AB53" s="110"/>
      <c r="AC53" s="110"/>
      <c r="AD53" s="110">
        <v>209</v>
      </c>
      <c r="AE53" s="110"/>
      <c r="AF53" s="110"/>
      <c r="AG53" s="110"/>
      <c r="AH53" s="110"/>
      <c r="AI53" s="110">
        <v>16</v>
      </c>
      <c r="AJ53" s="110"/>
      <c r="AK53" s="110"/>
      <c r="AL53" s="110"/>
      <c r="AM53" s="110"/>
      <c r="AN53" s="110">
        <v>112</v>
      </c>
      <c r="AO53" s="110"/>
      <c r="AP53" s="110"/>
      <c r="AQ53" s="110"/>
      <c r="AR53" s="110"/>
      <c r="AS53" s="110">
        <v>17</v>
      </c>
      <c r="AT53" s="110"/>
      <c r="AU53" s="110"/>
      <c r="AV53" s="110"/>
      <c r="AW53" s="110"/>
      <c r="AX53" s="110">
        <v>230</v>
      </c>
      <c r="AY53" s="110"/>
      <c r="AZ53" s="110"/>
      <c r="BA53" s="110"/>
      <c r="BB53" s="110"/>
      <c r="BC53" s="110">
        <v>9</v>
      </c>
      <c r="BD53" s="110"/>
      <c r="BE53" s="110"/>
      <c r="BF53" s="110"/>
      <c r="BG53" s="110"/>
      <c r="BH53" s="110">
        <v>829</v>
      </c>
      <c r="BI53" s="110"/>
      <c r="BJ53" s="110"/>
      <c r="BK53" s="110"/>
      <c r="BL53" s="110"/>
      <c r="BM53" s="110" t="s">
        <v>210</v>
      </c>
      <c r="BN53" s="110"/>
      <c r="BO53" s="110"/>
      <c r="BP53" s="110"/>
      <c r="BQ53" s="110"/>
      <c r="BR53" s="110" t="s">
        <v>210</v>
      </c>
      <c r="BS53" s="110"/>
      <c r="BT53" s="110"/>
      <c r="BU53" s="110"/>
      <c r="BV53" s="178"/>
      <c r="BW53" s="15"/>
      <c r="BX53" s="140" t="s">
        <v>227</v>
      </c>
      <c r="BY53" s="140"/>
      <c r="BZ53" s="105" t="s">
        <v>177</v>
      </c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58"/>
      <c r="CL53" s="4"/>
    </row>
    <row r="54" spans="1:90" ht="21" customHeight="1">
      <c r="A54" s="140" t="s">
        <v>228</v>
      </c>
      <c r="B54" s="140"/>
      <c r="C54" s="105" t="s">
        <v>225</v>
      </c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4"/>
      <c r="O54" s="109">
        <v>20</v>
      </c>
      <c r="P54" s="110"/>
      <c r="Q54" s="110"/>
      <c r="R54" s="110"/>
      <c r="S54" s="110"/>
      <c r="T54" s="110">
        <v>156</v>
      </c>
      <c r="U54" s="110"/>
      <c r="V54" s="110"/>
      <c r="W54" s="110"/>
      <c r="X54" s="110"/>
      <c r="Y54" s="110">
        <v>11</v>
      </c>
      <c r="Z54" s="110"/>
      <c r="AA54" s="110"/>
      <c r="AB54" s="110"/>
      <c r="AC54" s="110"/>
      <c r="AD54" s="110">
        <v>28</v>
      </c>
      <c r="AE54" s="110"/>
      <c r="AF54" s="110"/>
      <c r="AG54" s="110"/>
      <c r="AH54" s="110"/>
      <c r="AI54" s="110">
        <v>6</v>
      </c>
      <c r="AJ54" s="110"/>
      <c r="AK54" s="110"/>
      <c r="AL54" s="110"/>
      <c r="AM54" s="110"/>
      <c r="AN54" s="110">
        <v>47</v>
      </c>
      <c r="AO54" s="110"/>
      <c r="AP54" s="110"/>
      <c r="AQ54" s="110"/>
      <c r="AR54" s="110"/>
      <c r="AS54" s="110">
        <v>2</v>
      </c>
      <c r="AT54" s="110"/>
      <c r="AU54" s="110"/>
      <c r="AV54" s="110"/>
      <c r="AW54" s="110"/>
      <c r="AX54" s="110">
        <v>35</v>
      </c>
      <c r="AY54" s="110"/>
      <c r="AZ54" s="110"/>
      <c r="BA54" s="110"/>
      <c r="BB54" s="110"/>
      <c r="BC54" s="110">
        <v>1</v>
      </c>
      <c r="BD54" s="110"/>
      <c r="BE54" s="110"/>
      <c r="BF54" s="110"/>
      <c r="BG54" s="110"/>
      <c r="BH54" s="110">
        <v>46</v>
      </c>
      <c r="BI54" s="110"/>
      <c r="BJ54" s="110"/>
      <c r="BK54" s="110"/>
      <c r="BL54" s="110"/>
      <c r="BM54" s="110" t="s">
        <v>210</v>
      </c>
      <c r="BN54" s="110"/>
      <c r="BO54" s="110"/>
      <c r="BP54" s="110"/>
      <c r="BQ54" s="110"/>
      <c r="BR54" s="110" t="s">
        <v>210</v>
      </c>
      <c r="BS54" s="110"/>
      <c r="BT54" s="110"/>
      <c r="BU54" s="110"/>
      <c r="BV54" s="178"/>
      <c r="BW54" s="15"/>
      <c r="BX54" s="140" t="s">
        <v>228</v>
      </c>
      <c r="BY54" s="140"/>
      <c r="BZ54" s="105" t="s">
        <v>225</v>
      </c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58"/>
      <c r="CL54" s="4"/>
    </row>
    <row r="55" spans="1:89" s="4" customFormat="1" ht="21" customHeight="1" thickBot="1">
      <c r="A55" s="137" t="s">
        <v>229</v>
      </c>
      <c r="B55" s="137"/>
      <c r="C55" s="93" t="s">
        <v>179</v>
      </c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6"/>
      <c r="O55" s="106">
        <v>1295</v>
      </c>
      <c r="P55" s="99"/>
      <c r="Q55" s="99"/>
      <c r="R55" s="99"/>
      <c r="S55" s="99"/>
      <c r="T55" s="99">
        <v>6719</v>
      </c>
      <c r="U55" s="99"/>
      <c r="V55" s="99"/>
      <c r="W55" s="99"/>
      <c r="X55" s="99"/>
      <c r="Y55" s="99">
        <v>1002</v>
      </c>
      <c r="Z55" s="99"/>
      <c r="AA55" s="99"/>
      <c r="AB55" s="99"/>
      <c r="AC55" s="99"/>
      <c r="AD55" s="99">
        <v>1839</v>
      </c>
      <c r="AE55" s="99"/>
      <c r="AF55" s="99"/>
      <c r="AG55" s="99"/>
      <c r="AH55" s="99"/>
      <c r="AI55" s="99">
        <v>149</v>
      </c>
      <c r="AJ55" s="99"/>
      <c r="AK55" s="99"/>
      <c r="AL55" s="99"/>
      <c r="AM55" s="99"/>
      <c r="AN55" s="99">
        <v>973</v>
      </c>
      <c r="AO55" s="99"/>
      <c r="AP55" s="99"/>
      <c r="AQ55" s="99"/>
      <c r="AR55" s="99"/>
      <c r="AS55" s="99">
        <v>112</v>
      </c>
      <c r="AT55" s="99"/>
      <c r="AU55" s="99"/>
      <c r="AV55" s="99"/>
      <c r="AW55" s="99"/>
      <c r="AX55" s="99">
        <v>1779</v>
      </c>
      <c r="AY55" s="99"/>
      <c r="AZ55" s="99"/>
      <c r="BA55" s="99"/>
      <c r="BB55" s="99"/>
      <c r="BC55" s="99">
        <v>30</v>
      </c>
      <c r="BD55" s="99"/>
      <c r="BE55" s="99"/>
      <c r="BF55" s="99"/>
      <c r="BG55" s="99"/>
      <c r="BH55" s="99">
        <v>2128</v>
      </c>
      <c r="BI55" s="99"/>
      <c r="BJ55" s="99"/>
      <c r="BK55" s="99"/>
      <c r="BL55" s="99"/>
      <c r="BM55" s="99" t="s">
        <v>210</v>
      </c>
      <c r="BN55" s="99"/>
      <c r="BO55" s="99"/>
      <c r="BP55" s="99"/>
      <c r="BQ55" s="99"/>
      <c r="BR55" s="99" t="s">
        <v>210</v>
      </c>
      <c r="BS55" s="99"/>
      <c r="BT55" s="99"/>
      <c r="BU55" s="99"/>
      <c r="BV55" s="168"/>
      <c r="BW55" s="69"/>
      <c r="BX55" s="137" t="s">
        <v>229</v>
      </c>
      <c r="BY55" s="137"/>
      <c r="BZ55" s="93" t="s">
        <v>179</v>
      </c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58"/>
    </row>
    <row r="56" spans="1:88" ht="21" customHeight="1">
      <c r="A56" s="193" t="s">
        <v>124</v>
      </c>
      <c r="B56" s="193"/>
      <c r="C56" s="162" t="s">
        <v>199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CA56" s="114" t="s">
        <v>211</v>
      </c>
      <c r="CB56" s="180"/>
      <c r="CC56" s="180"/>
      <c r="CD56" s="180"/>
      <c r="CE56" s="180"/>
      <c r="CF56" s="180"/>
      <c r="CG56" s="181"/>
      <c r="CH56" s="181"/>
      <c r="CI56" s="181"/>
      <c r="CJ56" s="181"/>
    </row>
    <row r="57" spans="1:88" ht="21" customHeight="1">
      <c r="A57" s="190"/>
      <c r="B57" s="190"/>
      <c r="C57" s="184" t="s">
        <v>230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CD57" s="182" t="s">
        <v>29</v>
      </c>
      <c r="CE57" s="183"/>
      <c r="CF57" s="183"/>
      <c r="CG57" s="183"/>
      <c r="CH57" s="183"/>
      <c r="CI57" s="183"/>
      <c r="CJ57" s="183"/>
    </row>
  </sheetData>
  <mergeCells count="831">
    <mergeCell ref="AY27:BN27"/>
    <mergeCell ref="BU26:BW26"/>
    <mergeCell ref="CA25:CC25"/>
    <mergeCell ref="AK25:AN25"/>
    <mergeCell ref="BQ25:BT25"/>
    <mergeCell ref="AO25:AR25"/>
    <mergeCell ref="AS25:AV25"/>
    <mergeCell ref="AW25:AZ25"/>
    <mergeCell ref="BA25:BD25"/>
    <mergeCell ref="BE25:BH25"/>
    <mergeCell ref="BI25:BL25"/>
    <mergeCell ref="BM25:BP25"/>
    <mergeCell ref="Y25:AB25"/>
    <mergeCell ref="AC25:AF25"/>
    <mergeCell ref="B25:C25"/>
    <mergeCell ref="D25:O25"/>
    <mergeCell ref="Q25:T25"/>
    <mergeCell ref="U25:X25"/>
    <mergeCell ref="BX24:BZ24"/>
    <mergeCell ref="CA24:CC24"/>
    <mergeCell ref="BU25:BW25"/>
    <mergeCell ref="BX25:BZ25"/>
    <mergeCell ref="BI24:BL24"/>
    <mergeCell ref="BM24:BP24"/>
    <mergeCell ref="BQ24:BT24"/>
    <mergeCell ref="BU24:BW24"/>
    <mergeCell ref="CD23:CF23"/>
    <mergeCell ref="B24:C24"/>
    <mergeCell ref="D24:O24"/>
    <mergeCell ref="Q24:T24"/>
    <mergeCell ref="U24:X24"/>
    <mergeCell ref="AO24:AR24"/>
    <mergeCell ref="AS24:AV24"/>
    <mergeCell ref="AW24:AZ24"/>
    <mergeCell ref="BA24:BD24"/>
    <mergeCell ref="BE24:BH24"/>
    <mergeCell ref="BQ23:BT23"/>
    <mergeCell ref="BU23:BW23"/>
    <mergeCell ref="BX23:BZ23"/>
    <mergeCell ref="CA23:CC23"/>
    <mergeCell ref="B23:C23"/>
    <mergeCell ref="D23:O23"/>
    <mergeCell ref="Q23:T23"/>
    <mergeCell ref="U23:X23"/>
    <mergeCell ref="BX22:BZ22"/>
    <mergeCell ref="CA22:CC22"/>
    <mergeCell ref="CD22:CF22"/>
    <mergeCell ref="BU22:BW22"/>
    <mergeCell ref="U22:X22"/>
    <mergeCell ref="Y22:AB22"/>
    <mergeCell ref="AC22:AF22"/>
    <mergeCell ref="AG22:AJ22"/>
    <mergeCell ref="CD10:CF10"/>
    <mergeCell ref="BX11:BZ11"/>
    <mergeCell ref="CA11:CC11"/>
    <mergeCell ref="CD11:CF11"/>
    <mergeCell ref="BU10:BW10"/>
    <mergeCell ref="BX10:BZ10"/>
    <mergeCell ref="BX12:BZ12"/>
    <mergeCell ref="CA10:CC10"/>
    <mergeCell ref="CA12:CC12"/>
    <mergeCell ref="Y17:AB17"/>
    <mergeCell ref="AC17:AF17"/>
    <mergeCell ref="BU11:BW11"/>
    <mergeCell ref="BU12:BW12"/>
    <mergeCell ref="BM12:BP12"/>
    <mergeCell ref="BQ12:BT12"/>
    <mergeCell ref="Y11:AB11"/>
    <mergeCell ref="AC11:AF11"/>
    <mergeCell ref="AG11:AJ11"/>
    <mergeCell ref="AK11:AN11"/>
    <mergeCell ref="CD12:CF12"/>
    <mergeCell ref="Y12:AB12"/>
    <mergeCell ref="AC12:AF12"/>
    <mergeCell ref="AG12:AJ12"/>
    <mergeCell ref="AK12:AN12"/>
    <mergeCell ref="BI12:BL12"/>
    <mergeCell ref="AO12:AR12"/>
    <mergeCell ref="AS12:AV12"/>
    <mergeCell ref="AW12:AZ12"/>
    <mergeCell ref="AO11:AR11"/>
    <mergeCell ref="AS11:AV11"/>
    <mergeCell ref="AW11:AZ11"/>
    <mergeCell ref="Y10:AB10"/>
    <mergeCell ref="AC10:AF10"/>
    <mergeCell ref="AG10:AJ10"/>
    <mergeCell ref="AK10:AN10"/>
    <mergeCell ref="Q12:T12"/>
    <mergeCell ref="U10:X10"/>
    <mergeCell ref="U11:X11"/>
    <mergeCell ref="U12:X12"/>
    <mergeCell ref="G7:H7"/>
    <mergeCell ref="G8:H8"/>
    <mergeCell ref="Q10:T10"/>
    <mergeCell ref="Q11:T11"/>
    <mergeCell ref="Q8:T8"/>
    <mergeCell ref="AD44:AH44"/>
    <mergeCell ref="AD37:AH37"/>
    <mergeCell ref="Y37:AC37"/>
    <mergeCell ref="BC43:BG43"/>
    <mergeCell ref="AD36:AH36"/>
    <mergeCell ref="AD43:AH43"/>
    <mergeCell ref="Y39:AC39"/>
    <mergeCell ref="AD39:AH39"/>
    <mergeCell ref="C49:N49"/>
    <mergeCell ref="O48:S48"/>
    <mergeCell ref="T44:X44"/>
    <mergeCell ref="O43:S43"/>
    <mergeCell ref="T43:X43"/>
    <mergeCell ref="BH35:BL35"/>
    <mergeCell ref="BM35:BQ35"/>
    <mergeCell ref="AX35:BB35"/>
    <mergeCell ref="BC35:BG35"/>
    <mergeCell ref="B20:C20"/>
    <mergeCell ref="B19:C19"/>
    <mergeCell ref="D19:O19"/>
    <mergeCell ref="B15:C15"/>
    <mergeCell ref="B16:C16"/>
    <mergeCell ref="B17:C17"/>
    <mergeCell ref="D17:O17"/>
    <mergeCell ref="B13:C13"/>
    <mergeCell ref="B14:C14"/>
    <mergeCell ref="D13:O13"/>
    <mergeCell ref="B18:C18"/>
    <mergeCell ref="D16:O16"/>
    <mergeCell ref="D18:O18"/>
    <mergeCell ref="D14:O14"/>
    <mergeCell ref="D15:O15"/>
    <mergeCell ref="D21:O21"/>
    <mergeCell ref="D20:O20"/>
    <mergeCell ref="B26:C26"/>
    <mergeCell ref="Q4:T5"/>
    <mergeCell ref="M8:P8"/>
    <mergeCell ref="I6:J6"/>
    <mergeCell ref="I7:J7"/>
    <mergeCell ref="B21:C21"/>
    <mergeCell ref="B12:C12"/>
    <mergeCell ref="D26:O26"/>
    <mergeCell ref="AS3:BT3"/>
    <mergeCell ref="U4:AR4"/>
    <mergeCell ref="AS4:AV5"/>
    <mergeCell ref="AW4:BT4"/>
    <mergeCell ref="BE5:BH5"/>
    <mergeCell ref="BI5:BL5"/>
    <mergeCell ref="BA5:BD5"/>
    <mergeCell ref="AW5:AZ5"/>
    <mergeCell ref="BM5:BP5"/>
    <mergeCell ref="BQ5:BT5"/>
    <mergeCell ref="M7:P7"/>
    <mergeCell ref="Y7:AB7"/>
    <mergeCell ref="AC7:AF7"/>
    <mergeCell ref="Q6:T6"/>
    <mergeCell ref="M6:P6"/>
    <mergeCell ref="Q7:T7"/>
    <mergeCell ref="U7:X7"/>
    <mergeCell ref="U8:X8"/>
    <mergeCell ref="Y8:AB8"/>
    <mergeCell ref="AC8:AF8"/>
    <mergeCell ref="Q9:T9"/>
    <mergeCell ref="U9:X9"/>
    <mergeCell ref="Y9:AB9"/>
    <mergeCell ref="AC9:AF9"/>
    <mergeCell ref="CA14:CC14"/>
    <mergeCell ref="CH26:CI26"/>
    <mergeCell ref="CH19:CI19"/>
    <mergeCell ref="CH20:CI20"/>
    <mergeCell ref="CH21:CI21"/>
    <mergeCell ref="CH25:CI25"/>
    <mergeCell ref="CH22:CI22"/>
    <mergeCell ref="CH23:CI23"/>
    <mergeCell ref="CH24:CI24"/>
    <mergeCell ref="CD24:CF24"/>
    <mergeCell ref="AS17:AV17"/>
    <mergeCell ref="AW17:AZ17"/>
    <mergeCell ref="BI17:BL17"/>
    <mergeCell ref="CH13:CI13"/>
    <mergeCell ref="CH14:CI14"/>
    <mergeCell ref="CH15:CI15"/>
    <mergeCell ref="BM14:BP14"/>
    <mergeCell ref="BQ14:BT14"/>
    <mergeCell ref="BQ15:BT15"/>
    <mergeCell ref="BI15:BL15"/>
    <mergeCell ref="CG3:CJ5"/>
    <mergeCell ref="BU3:CF3"/>
    <mergeCell ref="BX5:BZ5"/>
    <mergeCell ref="CA5:CC5"/>
    <mergeCell ref="BU4:BW5"/>
    <mergeCell ref="CD16:CF16"/>
    <mergeCell ref="CH18:CI18"/>
    <mergeCell ref="BX7:BZ7"/>
    <mergeCell ref="BU7:BW7"/>
    <mergeCell ref="CD7:CF7"/>
    <mergeCell ref="CA7:CC7"/>
    <mergeCell ref="CH9:CI9"/>
    <mergeCell ref="CH10:CI10"/>
    <mergeCell ref="CH11:CI11"/>
    <mergeCell ref="CH12:CI12"/>
    <mergeCell ref="CA18:CC18"/>
    <mergeCell ref="CD25:CF25"/>
    <mergeCell ref="CA27:CJ27"/>
    <mergeCell ref="AC13:AF13"/>
    <mergeCell ref="CA15:CC15"/>
    <mergeCell ref="CA20:CC20"/>
    <mergeCell ref="CD13:CF13"/>
    <mergeCell ref="CD14:CF14"/>
    <mergeCell ref="CD15:CF15"/>
    <mergeCell ref="CH16:CI16"/>
    <mergeCell ref="U18:X18"/>
    <mergeCell ref="U17:X17"/>
    <mergeCell ref="CA26:CC26"/>
    <mergeCell ref="CD18:CF18"/>
    <mergeCell ref="CD19:CF19"/>
    <mergeCell ref="CD20:CF20"/>
    <mergeCell ref="CD21:CF21"/>
    <mergeCell ref="CD26:CF26"/>
    <mergeCell ref="CA19:CC19"/>
    <mergeCell ref="CA21:CC21"/>
    <mergeCell ref="BX21:BZ21"/>
    <mergeCell ref="BM21:BP21"/>
    <mergeCell ref="BE26:BH26"/>
    <mergeCell ref="BI21:BL21"/>
    <mergeCell ref="BI22:BL22"/>
    <mergeCell ref="BM22:BP22"/>
    <mergeCell ref="BQ22:BT22"/>
    <mergeCell ref="BE21:BH21"/>
    <mergeCell ref="BX26:BZ26"/>
    <mergeCell ref="BE22:BH22"/>
    <mergeCell ref="U20:X20"/>
    <mergeCell ref="U21:X21"/>
    <mergeCell ref="Y20:AB20"/>
    <mergeCell ref="Y21:AB21"/>
    <mergeCell ref="BI26:BL26"/>
    <mergeCell ref="BM26:BP26"/>
    <mergeCell ref="AO21:AR21"/>
    <mergeCell ref="AS22:AV22"/>
    <mergeCell ref="AS23:AV23"/>
    <mergeCell ref="AW23:AZ23"/>
    <mergeCell ref="BA23:BD23"/>
    <mergeCell ref="BE23:BH23"/>
    <mergeCell ref="BI23:BL23"/>
    <mergeCell ref="BM23:BP23"/>
    <mergeCell ref="BX20:BZ20"/>
    <mergeCell ref="BI20:BL20"/>
    <mergeCell ref="BM20:BP20"/>
    <mergeCell ref="BQ20:BT20"/>
    <mergeCell ref="BU20:BW20"/>
    <mergeCell ref="BI19:BL19"/>
    <mergeCell ref="BM19:BP19"/>
    <mergeCell ref="AK22:AN22"/>
    <mergeCell ref="Y23:AB23"/>
    <mergeCell ref="AC20:AF20"/>
    <mergeCell ref="Y19:AB19"/>
    <mergeCell ref="AC19:AF19"/>
    <mergeCell ref="BE20:BH20"/>
    <mergeCell ref="AG20:AJ20"/>
    <mergeCell ref="AK20:AN20"/>
    <mergeCell ref="BE17:BH17"/>
    <mergeCell ref="AC16:AF16"/>
    <mergeCell ref="Y16:AB16"/>
    <mergeCell ref="CA16:CC16"/>
    <mergeCell ref="AS16:AV16"/>
    <mergeCell ref="BI16:BL16"/>
    <mergeCell ref="BE16:BH16"/>
    <mergeCell ref="BU16:BW16"/>
    <mergeCell ref="BX16:BZ16"/>
    <mergeCell ref="AK17:AN17"/>
    <mergeCell ref="BI14:BL14"/>
    <mergeCell ref="BM18:BP18"/>
    <mergeCell ref="BQ18:BT18"/>
    <mergeCell ref="BQ16:BT16"/>
    <mergeCell ref="BM16:BP16"/>
    <mergeCell ref="BM17:BP17"/>
    <mergeCell ref="BQ17:BT17"/>
    <mergeCell ref="BI18:BL18"/>
    <mergeCell ref="BM15:BP15"/>
    <mergeCell ref="AW14:AZ14"/>
    <mergeCell ref="Q14:T14"/>
    <mergeCell ref="Q15:T15"/>
    <mergeCell ref="Q16:T16"/>
    <mergeCell ref="AO16:AR16"/>
    <mergeCell ref="U14:X14"/>
    <mergeCell ref="U15:X15"/>
    <mergeCell ref="U16:X16"/>
    <mergeCell ref="AW15:AZ15"/>
    <mergeCell ref="AW16:AZ16"/>
    <mergeCell ref="BA16:BD16"/>
    <mergeCell ref="Q20:T20"/>
    <mergeCell ref="AS15:AV15"/>
    <mergeCell ref="AO18:AR18"/>
    <mergeCell ref="Q18:T18"/>
    <mergeCell ref="Q17:T17"/>
    <mergeCell ref="AS19:AV19"/>
    <mergeCell ref="AW19:AZ19"/>
    <mergeCell ref="AG16:AJ16"/>
    <mergeCell ref="AO17:AR17"/>
    <mergeCell ref="BM11:BP11"/>
    <mergeCell ref="BQ11:BT11"/>
    <mergeCell ref="BA13:BD13"/>
    <mergeCell ref="BA10:BD10"/>
    <mergeCell ref="BE10:BH10"/>
    <mergeCell ref="BA12:BD12"/>
    <mergeCell ref="BE12:BH12"/>
    <mergeCell ref="AS1:CJ1"/>
    <mergeCell ref="AS8:AV8"/>
    <mergeCell ref="BX8:BZ8"/>
    <mergeCell ref="BU8:BW8"/>
    <mergeCell ref="CD8:CF8"/>
    <mergeCell ref="CD5:CF5"/>
    <mergeCell ref="CD6:CF6"/>
    <mergeCell ref="BX6:BZ6"/>
    <mergeCell ref="CA6:CC6"/>
    <mergeCell ref="BX4:CF4"/>
    <mergeCell ref="AG9:AJ9"/>
    <mergeCell ref="AK9:AN9"/>
    <mergeCell ref="AO9:AR9"/>
    <mergeCell ref="AO7:AR7"/>
    <mergeCell ref="AK8:AN8"/>
    <mergeCell ref="AO8:AR8"/>
    <mergeCell ref="AG8:AJ8"/>
    <mergeCell ref="AG7:AJ7"/>
    <mergeCell ref="AK7:AN7"/>
    <mergeCell ref="A1:AR1"/>
    <mergeCell ref="U6:X6"/>
    <mergeCell ref="Y6:AB6"/>
    <mergeCell ref="AC6:AF6"/>
    <mergeCell ref="AO5:AR5"/>
    <mergeCell ref="U5:X5"/>
    <mergeCell ref="Q3:AR3"/>
    <mergeCell ref="AC5:AF5"/>
    <mergeCell ref="Y5:AB5"/>
    <mergeCell ref="AO19:AR19"/>
    <mergeCell ref="AO20:AR20"/>
    <mergeCell ref="AG19:AJ19"/>
    <mergeCell ref="AK19:AN19"/>
    <mergeCell ref="BE18:BH18"/>
    <mergeCell ref="AS18:AV18"/>
    <mergeCell ref="AS20:AV20"/>
    <mergeCell ref="AW20:AZ20"/>
    <mergeCell ref="BA20:BD20"/>
    <mergeCell ref="AW18:AZ18"/>
    <mergeCell ref="BA19:BD19"/>
    <mergeCell ref="BE19:BH19"/>
    <mergeCell ref="AW22:AZ22"/>
    <mergeCell ref="BA22:BD22"/>
    <mergeCell ref="AS21:AV21"/>
    <mergeCell ref="AW21:AZ21"/>
    <mergeCell ref="BA21:BD21"/>
    <mergeCell ref="BA17:BD17"/>
    <mergeCell ref="BE13:BH13"/>
    <mergeCell ref="BI13:BL13"/>
    <mergeCell ref="BI10:BL10"/>
    <mergeCell ref="BA11:BD11"/>
    <mergeCell ref="BE11:BH11"/>
    <mergeCell ref="BI11:BL11"/>
    <mergeCell ref="BE15:BH15"/>
    <mergeCell ref="BA15:BD15"/>
    <mergeCell ref="BE14:BH14"/>
    <mergeCell ref="BR35:BV35"/>
    <mergeCell ref="BU13:BW13"/>
    <mergeCell ref="BX13:BZ13"/>
    <mergeCell ref="BU17:BW17"/>
    <mergeCell ref="BX17:BZ17"/>
    <mergeCell ref="BX14:BZ14"/>
    <mergeCell ref="BU19:BW19"/>
    <mergeCell ref="BX19:BZ19"/>
    <mergeCell ref="BR34:BV34"/>
    <mergeCell ref="BQ13:BT13"/>
    <mergeCell ref="BM32:BV32"/>
    <mergeCell ref="BU18:BW18"/>
    <mergeCell ref="BX18:BZ18"/>
    <mergeCell ref="BW32:CJ34"/>
    <mergeCell ref="CD28:CJ28"/>
    <mergeCell ref="BM34:BQ34"/>
    <mergeCell ref="BQ19:BT19"/>
    <mergeCell ref="BQ26:BT26"/>
    <mergeCell ref="BQ21:BT21"/>
    <mergeCell ref="BU21:BW21"/>
    <mergeCell ref="Q22:T22"/>
    <mergeCell ref="AC23:AF23"/>
    <mergeCell ref="Q13:T13"/>
    <mergeCell ref="Q21:T21"/>
    <mergeCell ref="U13:X13"/>
    <mergeCell ref="Q19:T19"/>
    <mergeCell ref="Y13:AB13"/>
    <mergeCell ref="Y14:AB14"/>
    <mergeCell ref="AC21:AF21"/>
    <mergeCell ref="U19:X19"/>
    <mergeCell ref="AG17:AJ17"/>
    <mergeCell ref="AC14:AF14"/>
    <mergeCell ref="AS30:CJ30"/>
    <mergeCell ref="CA8:CC8"/>
    <mergeCell ref="AS9:AV9"/>
    <mergeCell ref="AW9:AZ9"/>
    <mergeCell ref="CA9:CC9"/>
    <mergeCell ref="CD9:CF9"/>
    <mergeCell ref="AW26:AZ26"/>
    <mergeCell ref="BA26:BD26"/>
    <mergeCell ref="BU9:BW9"/>
    <mergeCell ref="BX9:BZ9"/>
    <mergeCell ref="A42:B42"/>
    <mergeCell ref="A39:B39"/>
    <mergeCell ref="C39:N39"/>
    <mergeCell ref="C42:N42"/>
    <mergeCell ref="A32:N34"/>
    <mergeCell ref="O32:BL32"/>
    <mergeCell ref="A41:B41"/>
    <mergeCell ref="C41:N41"/>
    <mergeCell ref="Q26:T26"/>
    <mergeCell ref="U26:X26"/>
    <mergeCell ref="Y26:AB26"/>
    <mergeCell ref="A30:AR30"/>
    <mergeCell ref="AC26:AF26"/>
    <mergeCell ref="AG26:AJ26"/>
    <mergeCell ref="C28:T28"/>
    <mergeCell ref="A27:B27"/>
    <mergeCell ref="AO26:AR26"/>
    <mergeCell ref="A45:B45"/>
    <mergeCell ref="C45:N45"/>
    <mergeCell ref="C44:N44"/>
    <mergeCell ref="O34:S34"/>
    <mergeCell ref="A43:B43"/>
    <mergeCell ref="C43:N43"/>
    <mergeCell ref="A40:B40"/>
    <mergeCell ref="C40:N40"/>
    <mergeCell ref="A44:B44"/>
    <mergeCell ref="O44:S44"/>
    <mergeCell ref="A50:B50"/>
    <mergeCell ref="C51:N51"/>
    <mergeCell ref="L37:N37"/>
    <mergeCell ref="A49:B49"/>
    <mergeCell ref="A46:B46"/>
    <mergeCell ref="C46:N46"/>
    <mergeCell ref="A47:B47"/>
    <mergeCell ref="C48:N48"/>
    <mergeCell ref="A48:B48"/>
    <mergeCell ref="C50:N50"/>
    <mergeCell ref="A51:B51"/>
    <mergeCell ref="C52:N52"/>
    <mergeCell ref="BZ39:CJ39"/>
    <mergeCell ref="BZ40:CJ40"/>
    <mergeCell ref="BZ41:CJ41"/>
    <mergeCell ref="BZ42:CJ42"/>
    <mergeCell ref="BZ43:CJ43"/>
    <mergeCell ref="BZ46:CJ46"/>
    <mergeCell ref="BZ47:CJ47"/>
    <mergeCell ref="BX40:BY40"/>
    <mergeCell ref="Y43:AC43"/>
    <mergeCell ref="AG13:AJ13"/>
    <mergeCell ref="O41:S41"/>
    <mergeCell ref="T41:X41"/>
    <mergeCell ref="O42:S42"/>
    <mergeCell ref="T42:X42"/>
    <mergeCell ref="Y42:AC42"/>
    <mergeCell ref="AD42:AH42"/>
    <mergeCell ref="T34:X34"/>
    <mergeCell ref="Y35:AC35"/>
    <mergeCell ref="CD17:CF17"/>
    <mergeCell ref="CH17:CI17"/>
    <mergeCell ref="CA13:CC13"/>
    <mergeCell ref="Y44:AC44"/>
    <mergeCell ref="AX34:BB34"/>
    <mergeCell ref="BC34:BG34"/>
    <mergeCell ref="Y34:AC34"/>
    <mergeCell ref="AD34:AH34"/>
    <mergeCell ref="AI34:AM34"/>
    <mergeCell ref="AN34:AR34"/>
    <mergeCell ref="BX15:BZ15"/>
    <mergeCell ref="BU14:BW14"/>
    <mergeCell ref="BE7:BH7"/>
    <mergeCell ref="CA17:CC17"/>
    <mergeCell ref="BI7:BL7"/>
    <mergeCell ref="BM7:BP7"/>
    <mergeCell ref="BQ7:BT7"/>
    <mergeCell ref="BI9:BL9"/>
    <mergeCell ref="BM9:BP9"/>
    <mergeCell ref="BM13:BP13"/>
    <mergeCell ref="BE9:BH9"/>
    <mergeCell ref="BE8:BH8"/>
    <mergeCell ref="BA8:BD8"/>
    <mergeCell ref="BU15:BW15"/>
    <mergeCell ref="BQ9:BT9"/>
    <mergeCell ref="BM10:BP10"/>
    <mergeCell ref="BQ8:BT8"/>
    <mergeCell ref="BM8:BP8"/>
    <mergeCell ref="BI8:BL8"/>
    <mergeCell ref="BQ10:BT10"/>
    <mergeCell ref="BE6:BH6"/>
    <mergeCell ref="BI6:BL6"/>
    <mergeCell ref="BM6:BP6"/>
    <mergeCell ref="BQ6:BT6"/>
    <mergeCell ref="BU6:BW6"/>
    <mergeCell ref="BA6:BD6"/>
    <mergeCell ref="AO6:AR6"/>
    <mergeCell ref="A3:P5"/>
    <mergeCell ref="AW6:AZ6"/>
    <mergeCell ref="AK5:AN5"/>
    <mergeCell ref="AK6:AN6"/>
    <mergeCell ref="K6:L6"/>
    <mergeCell ref="AG6:AJ6"/>
    <mergeCell ref="AG5:AJ5"/>
    <mergeCell ref="AW7:AZ7"/>
    <mergeCell ref="BA7:BD7"/>
    <mergeCell ref="AS14:AV14"/>
    <mergeCell ref="AO14:AR14"/>
    <mergeCell ref="BA14:BD14"/>
    <mergeCell ref="AW10:AZ10"/>
    <mergeCell ref="AS13:AV13"/>
    <mergeCell ref="AW13:AZ13"/>
    <mergeCell ref="BA9:BD9"/>
    <mergeCell ref="AW8:AZ8"/>
    <mergeCell ref="AS6:AV6"/>
    <mergeCell ref="AK15:AN15"/>
    <mergeCell ref="AO15:AR15"/>
    <mergeCell ref="AK16:AN16"/>
    <mergeCell ref="AK13:AN13"/>
    <mergeCell ref="AO13:AR13"/>
    <mergeCell ref="AO10:AR10"/>
    <mergeCell ref="AS10:AV10"/>
    <mergeCell ref="AK14:AN14"/>
    <mergeCell ref="AS7:AV7"/>
    <mergeCell ref="BZ44:CJ44"/>
    <mergeCell ref="BR42:BV42"/>
    <mergeCell ref="AS42:AW42"/>
    <mergeCell ref="BA18:BD18"/>
    <mergeCell ref="CH36:CJ36"/>
    <mergeCell ref="BH34:BL34"/>
    <mergeCell ref="AS33:BB33"/>
    <mergeCell ref="BC33:BL33"/>
    <mergeCell ref="AS34:AW34"/>
    <mergeCell ref="AS26:AV26"/>
    <mergeCell ref="CH37:CJ37"/>
    <mergeCell ref="CD37:CE37"/>
    <mergeCell ref="CF37:CG37"/>
    <mergeCell ref="BW37:CC37"/>
    <mergeCell ref="BH37:BL37"/>
    <mergeCell ref="BX46:BY46"/>
    <mergeCell ref="AS37:AW37"/>
    <mergeCell ref="AX42:BB42"/>
    <mergeCell ref="BC37:BG37"/>
    <mergeCell ref="BC42:BG42"/>
    <mergeCell ref="BM37:BQ37"/>
    <mergeCell ref="BR37:BV37"/>
    <mergeCell ref="BM39:BQ39"/>
    <mergeCell ref="BR39:BV39"/>
    <mergeCell ref="AX36:BB36"/>
    <mergeCell ref="BC36:BG36"/>
    <mergeCell ref="BH36:BL36"/>
    <mergeCell ref="BM36:BQ36"/>
    <mergeCell ref="Y18:AB18"/>
    <mergeCell ref="AI35:AM35"/>
    <mergeCell ref="AI39:AM39"/>
    <mergeCell ref="AI36:AM36"/>
    <mergeCell ref="Y33:AH33"/>
    <mergeCell ref="AK18:AN18"/>
    <mergeCell ref="AK21:AN21"/>
    <mergeCell ref="AG21:AJ21"/>
    <mergeCell ref="Y24:AB24"/>
    <mergeCell ref="AC24:AF24"/>
    <mergeCell ref="AS35:AW35"/>
    <mergeCell ref="AN37:AR37"/>
    <mergeCell ref="AN40:AR40"/>
    <mergeCell ref="BX45:BY45"/>
    <mergeCell ref="AN36:AR36"/>
    <mergeCell ref="AX37:BB37"/>
    <mergeCell ref="AN42:AR42"/>
    <mergeCell ref="AN35:AR35"/>
    <mergeCell ref="BR36:BV36"/>
    <mergeCell ref="AS36:AW36"/>
    <mergeCell ref="AN41:AR41"/>
    <mergeCell ref="AS41:AW41"/>
    <mergeCell ref="AI42:AM42"/>
    <mergeCell ref="Y41:AC41"/>
    <mergeCell ref="AD41:AH41"/>
    <mergeCell ref="A35:F35"/>
    <mergeCell ref="O40:S40"/>
    <mergeCell ref="T40:X40"/>
    <mergeCell ref="Y40:AC40"/>
    <mergeCell ref="O37:S37"/>
    <mergeCell ref="K35:L35"/>
    <mergeCell ref="O35:S35"/>
    <mergeCell ref="T35:X35"/>
    <mergeCell ref="L36:N36"/>
    <mergeCell ref="O36:S36"/>
    <mergeCell ref="AD40:AH40"/>
    <mergeCell ref="T37:X37"/>
    <mergeCell ref="AI37:AM37"/>
    <mergeCell ref="AI33:AR33"/>
    <mergeCell ref="AN39:AR39"/>
    <mergeCell ref="AI40:AM40"/>
    <mergeCell ref="O33:X33"/>
    <mergeCell ref="AD35:AH35"/>
    <mergeCell ref="T36:X36"/>
    <mergeCell ref="Y36:AC36"/>
    <mergeCell ref="AO22:AR22"/>
    <mergeCell ref="AK26:AN26"/>
    <mergeCell ref="AG23:AJ23"/>
    <mergeCell ref="AK23:AN23"/>
    <mergeCell ref="AO23:AR23"/>
    <mergeCell ref="AG25:AJ25"/>
    <mergeCell ref="AG24:AJ24"/>
    <mergeCell ref="AK24:AN24"/>
    <mergeCell ref="AG14:AJ14"/>
    <mergeCell ref="Y15:AB15"/>
    <mergeCell ref="AC15:AF15"/>
    <mergeCell ref="AG15:AJ15"/>
    <mergeCell ref="BX50:BY50"/>
    <mergeCell ref="BX51:BY51"/>
    <mergeCell ref="BX49:BY49"/>
    <mergeCell ref="AC18:AF18"/>
    <mergeCell ref="AG18:AJ18"/>
    <mergeCell ref="AI41:AM41"/>
    <mergeCell ref="BX48:BY48"/>
    <mergeCell ref="BX41:BY41"/>
    <mergeCell ref="BX42:BY42"/>
    <mergeCell ref="BM33:BV33"/>
    <mergeCell ref="BZ50:CJ50"/>
    <mergeCell ref="BZ51:CJ51"/>
    <mergeCell ref="BZ45:CJ45"/>
    <mergeCell ref="BZ48:CJ48"/>
    <mergeCell ref="BZ49:CJ49"/>
    <mergeCell ref="BR47:BV47"/>
    <mergeCell ref="BX47:BY47"/>
    <mergeCell ref="BX43:BY43"/>
    <mergeCell ref="BR43:BV43"/>
    <mergeCell ref="BX44:BY44"/>
    <mergeCell ref="BR45:BV45"/>
    <mergeCell ref="BX39:BY39"/>
    <mergeCell ref="BM44:BQ44"/>
    <mergeCell ref="BR44:BV44"/>
    <mergeCell ref="BM42:BQ42"/>
    <mergeCell ref="BM40:BQ40"/>
    <mergeCell ref="BR40:BV40"/>
    <mergeCell ref="BM43:BQ43"/>
    <mergeCell ref="BM41:BQ41"/>
    <mergeCell ref="BR41:BV41"/>
    <mergeCell ref="BH43:BL43"/>
    <mergeCell ref="O45:S45"/>
    <mergeCell ref="T45:X45"/>
    <mergeCell ref="Y45:AC45"/>
    <mergeCell ref="AD45:AH45"/>
    <mergeCell ref="AI45:AM45"/>
    <mergeCell ref="AN45:AR45"/>
    <mergeCell ref="AS45:AW45"/>
    <mergeCell ref="BC44:BG44"/>
    <mergeCell ref="AI43:AM43"/>
    <mergeCell ref="BC45:BG45"/>
    <mergeCell ref="BH45:BL45"/>
    <mergeCell ref="BC46:BG46"/>
    <mergeCell ref="BH47:BL47"/>
    <mergeCell ref="BC47:BG47"/>
    <mergeCell ref="BH46:BL46"/>
    <mergeCell ref="AN46:AR46"/>
    <mergeCell ref="AX43:BB43"/>
    <mergeCell ref="AS47:AW47"/>
    <mergeCell ref="AX47:BB47"/>
    <mergeCell ref="AS44:AW44"/>
    <mergeCell ref="AX44:BB44"/>
    <mergeCell ref="AI46:AM46"/>
    <mergeCell ref="O46:S46"/>
    <mergeCell ref="T46:X46"/>
    <mergeCell ref="Y46:AC46"/>
    <mergeCell ref="AD46:AH46"/>
    <mergeCell ref="T47:X47"/>
    <mergeCell ref="Y47:AC47"/>
    <mergeCell ref="AD47:AH47"/>
    <mergeCell ref="AN47:AR47"/>
    <mergeCell ref="BR48:BV48"/>
    <mergeCell ref="AI48:AM48"/>
    <mergeCell ref="AN48:AR48"/>
    <mergeCell ref="AS48:AW48"/>
    <mergeCell ref="AX48:BB48"/>
    <mergeCell ref="BH48:BL48"/>
    <mergeCell ref="BM48:BQ48"/>
    <mergeCell ref="BC48:BG48"/>
    <mergeCell ref="T49:X49"/>
    <mergeCell ref="Y49:AC49"/>
    <mergeCell ref="AD49:AH49"/>
    <mergeCell ref="AI49:AM49"/>
    <mergeCell ref="AN50:AR50"/>
    <mergeCell ref="AS50:AW50"/>
    <mergeCell ref="AX50:BB50"/>
    <mergeCell ref="AN49:AR49"/>
    <mergeCell ref="AS49:AW49"/>
    <mergeCell ref="AX49:BB49"/>
    <mergeCell ref="T50:X50"/>
    <mergeCell ref="Y50:AC50"/>
    <mergeCell ref="AD50:AH50"/>
    <mergeCell ref="AI50:AM50"/>
    <mergeCell ref="AS51:AW51"/>
    <mergeCell ref="AX51:BB51"/>
    <mergeCell ref="BC51:BG51"/>
    <mergeCell ref="BM50:BQ50"/>
    <mergeCell ref="BM51:BQ51"/>
    <mergeCell ref="BC50:BG50"/>
    <mergeCell ref="BH50:BL50"/>
    <mergeCell ref="BM49:BQ49"/>
    <mergeCell ref="BR49:BV49"/>
    <mergeCell ref="B10:C10"/>
    <mergeCell ref="B11:C11"/>
    <mergeCell ref="C47:N47"/>
    <mergeCell ref="C27:AM27"/>
    <mergeCell ref="O47:S47"/>
    <mergeCell ref="O39:S39"/>
    <mergeCell ref="T39:X39"/>
    <mergeCell ref="O49:S49"/>
    <mergeCell ref="A52:B52"/>
    <mergeCell ref="C53:N53"/>
    <mergeCell ref="A54:B54"/>
    <mergeCell ref="C55:N55"/>
    <mergeCell ref="A55:B55"/>
    <mergeCell ref="A53:B53"/>
    <mergeCell ref="C54:N54"/>
    <mergeCell ref="A57:B57"/>
    <mergeCell ref="A6:F6"/>
    <mergeCell ref="D10:O10"/>
    <mergeCell ref="D11:O11"/>
    <mergeCell ref="D12:O12"/>
    <mergeCell ref="I8:J8"/>
    <mergeCell ref="B22:C22"/>
    <mergeCell ref="D22:O22"/>
    <mergeCell ref="O50:S50"/>
    <mergeCell ref="A56:B56"/>
    <mergeCell ref="CF35:CG35"/>
    <mergeCell ref="CH35:CJ35"/>
    <mergeCell ref="BW36:CC36"/>
    <mergeCell ref="CD36:CE36"/>
    <mergeCell ref="BW35:CC35"/>
    <mergeCell ref="CD35:CE35"/>
    <mergeCell ref="CF36:CG36"/>
    <mergeCell ref="AX40:BB40"/>
    <mergeCell ref="BC40:BG40"/>
    <mergeCell ref="BH40:BL40"/>
    <mergeCell ref="AS39:AW39"/>
    <mergeCell ref="AX39:BB39"/>
    <mergeCell ref="BC39:BG39"/>
    <mergeCell ref="BH39:BL39"/>
    <mergeCell ref="T48:X48"/>
    <mergeCell ref="Y48:AC48"/>
    <mergeCell ref="AD48:AH48"/>
    <mergeCell ref="AS40:AW40"/>
    <mergeCell ref="AI47:AM47"/>
    <mergeCell ref="AS46:AW46"/>
    <mergeCell ref="AI44:AM44"/>
    <mergeCell ref="AN44:AR44"/>
    <mergeCell ref="AN43:AR43"/>
    <mergeCell ref="AS43:AW43"/>
    <mergeCell ref="AX41:BB41"/>
    <mergeCell ref="BC41:BG41"/>
    <mergeCell ref="BH51:BL51"/>
    <mergeCell ref="BH41:BL41"/>
    <mergeCell ref="BH49:BL49"/>
    <mergeCell ref="BC49:BG49"/>
    <mergeCell ref="AX46:BB46"/>
    <mergeCell ref="AX45:BB45"/>
    <mergeCell ref="BH44:BL44"/>
    <mergeCell ref="BH42:BL42"/>
    <mergeCell ref="BM46:BQ46"/>
    <mergeCell ref="BR46:BV46"/>
    <mergeCell ref="Y54:AC54"/>
    <mergeCell ref="BR50:BV50"/>
    <mergeCell ref="Y53:AC53"/>
    <mergeCell ref="AD53:AH53"/>
    <mergeCell ref="AI53:AM53"/>
    <mergeCell ref="AN53:AR53"/>
    <mergeCell ref="BC53:BG53"/>
    <mergeCell ref="BH53:BL53"/>
    <mergeCell ref="BR51:BV51"/>
    <mergeCell ref="AI51:AM51"/>
    <mergeCell ref="O53:S53"/>
    <mergeCell ref="T53:X53"/>
    <mergeCell ref="BM52:BQ52"/>
    <mergeCell ref="O51:S51"/>
    <mergeCell ref="T51:X51"/>
    <mergeCell ref="Y51:AC51"/>
    <mergeCell ref="AD51:AH51"/>
    <mergeCell ref="AN51:AR51"/>
    <mergeCell ref="O54:S54"/>
    <mergeCell ref="T54:X54"/>
    <mergeCell ref="BC52:BG52"/>
    <mergeCell ref="BH52:BL52"/>
    <mergeCell ref="AD54:AH54"/>
    <mergeCell ref="AI54:AM54"/>
    <mergeCell ref="O52:S52"/>
    <mergeCell ref="T52:X52"/>
    <mergeCell ref="Y52:AC52"/>
    <mergeCell ref="AD52:AH52"/>
    <mergeCell ref="BX53:BY53"/>
    <mergeCell ref="AI52:AM52"/>
    <mergeCell ref="AN52:AR52"/>
    <mergeCell ref="AS52:AW52"/>
    <mergeCell ref="AX52:BB52"/>
    <mergeCell ref="BM53:BQ53"/>
    <mergeCell ref="BR53:BV53"/>
    <mergeCell ref="AS53:AW53"/>
    <mergeCell ref="AX53:BB53"/>
    <mergeCell ref="AN55:AR55"/>
    <mergeCell ref="BC54:BG54"/>
    <mergeCell ref="BH54:BL54"/>
    <mergeCell ref="BM54:BQ54"/>
    <mergeCell ref="AN54:AR54"/>
    <mergeCell ref="AS54:AW54"/>
    <mergeCell ref="AX54:BB54"/>
    <mergeCell ref="BM55:BQ55"/>
    <mergeCell ref="BR55:BV55"/>
    <mergeCell ref="BX55:BY55"/>
    <mergeCell ref="AS55:AW55"/>
    <mergeCell ref="AX55:BB55"/>
    <mergeCell ref="BC55:BG55"/>
    <mergeCell ref="BH55:BL55"/>
    <mergeCell ref="O55:S55"/>
    <mergeCell ref="T55:X55"/>
    <mergeCell ref="C56:AM56"/>
    <mergeCell ref="C57:T57"/>
    <mergeCell ref="Y55:AC55"/>
    <mergeCell ref="AD55:AH55"/>
    <mergeCell ref="AI55:AM55"/>
    <mergeCell ref="CA56:CJ56"/>
    <mergeCell ref="CD57:CJ57"/>
    <mergeCell ref="BZ55:CJ55"/>
    <mergeCell ref="BX54:BY54"/>
    <mergeCell ref="BZ54:CJ54"/>
    <mergeCell ref="BU2:CJ2"/>
    <mergeCell ref="BM31:CJ31"/>
    <mergeCell ref="BR54:BV54"/>
    <mergeCell ref="BZ52:CJ52"/>
    <mergeCell ref="BX52:BY52"/>
    <mergeCell ref="BR52:BV52"/>
    <mergeCell ref="BZ53:CJ53"/>
    <mergeCell ref="BM47:BQ47"/>
    <mergeCell ref="BX38:BY38"/>
    <mergeCell ref="BM45:BQ4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1" r:id="rId1"/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2007-03-05T02:15:04Z</cp:lastPrinted>
  <dcterms:created xsi:type="dcterms:W3CDTF">2001-01-11T00:27:48Z</dcterms:created>
  <dcterms:modified xsi:type="dcterms:W3CDTF">2007-03-05T04:23:40Z</dcterms:modified>
  <cp:category/>
  <cp:version/>
  <cp:contentType/>
  <cp:contentStatus/>
</cp:coreProperties>
</file>