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50" tabRatio="872" activeTab="0"/>
  </bookViews>
  <sheets>
    <sheet name="見出し" sheetId="1" r:id="rId1"/>
    <sheet name="47.48" sheetId="2" r:id="rId2"/>
    <sheet name="49" sheetId="3" r:id="rId3"/>
    <sheet name="50.51" sheetId="4" r:id="rId4"/>
    <sheet name="52,53" sheetId="5" r:id="rId5"/>
    <sheet name="54～56" sheetId="6" r:id="rId6"/>
  </sheets>
  <definedNames>
    <definedName name="_xlnm.Print_Area" localSheetId="0">'見出し'!$A$1:$Y$24</definedName>
  </definedNames>
  <calcPr fullCalcOnLoad="1"/>
</workbook>
</file>

<file path=xl/sharedStrings.xml><?xml version="1.0" encoding="utf-8"?>
<sst xmlns="http://schemas.openxmlformats.org/spreadsheetml/2006/main" count="727" uniqueCount="217">
  <si>
    <t>資料 … 大分県銀行協会 ・ 九州労働金庫 ・ 別府市農業協同組合</t>
  </si>
  <si>
    <t>資料 … 九州労働金庫</t>
  </si>
  <si>
    <t>７．</t>
  </si>
  <si>
    <t>４７．</t>
  </si>
  <si>
    <t>金融機関の状況</t>
  </si>
  <si>
    <t>４８．</t>
  </si>
  <si>
    <t>銀行主要勘定</t>
  </si>
  <si>
    <t>４９．</t>
  </si>
  <si>
    <t>その他の金融機関主要勘定</t>
  </si>
  <si>
    <t>５０．</t>
  </si>
  <si>
    <t>５１．</t>
  </si>
  <si>
    <t>５２．</t>
  </si>
  <si>
    <t>手形交換高および不渡手形発生状況</t>
  </si>
  <si>
    <t>５３．</t>
  </si>
  <si>
    <t>郵便貯金預払状況</t>
  </si>
  <si>
    <t>５４．</t>
  </si>
  <si>
    <t>簡易生命保険事業状況</t>
  </si>
  <si>
    <t>５５．</t>
  </si>
  <si>
    <t>融資の斡旋状況</t>
  </si>
  <si>
    <t>５６．</t>
  </si>
  <si>
    <t>県下生命保険新規加入状況</t>
  </si>
  <si>
    <t>金　融・保険業</t>
  </si>
  <si>
    <t>－</t>
  </si>
  <si>
    <t>総　　　　数</t>
  </si>
  <si>
    <t>平成</t>
  </si>
  <si>
    <t>８</t>
  </si>
  <si>
    <t>年</t>
  </si>
  <si>
    <t>９</t>
  </si>
  <si>
    <t>１</t>
  </si>
  <si>
    <t>０</t>
  </si>
  <si>
    <t>２</t>
  </si>
  <si>
    <t>３</t>
  </si>
  <si>
    <t>（単位 ： 百万円）</t>
  </si>
  <si>
    <t>年　次　・　月</t>
  </si>
  <si>
    <t>月</t>
  </si>
  <si>
    <t>４</t>
  </si>
  <si>
    <t>５</t>
  </si>
  <si>
    <t>６</t>
  </si>
  <si>
    <t>７</t>
  </si>
  <si>
    <t>各年 ・ 月末現在</t>
  </si>
  <si>
    <t>普 通 預 金</t>
  </si>
  <si>
    <t>定 期 預 金</t>
  </si>
  <si>
    <t>証 書 貸 付</t>
  </si>
  <si>
    <t>５１．　　農　　業　　協　　同　　組　　合　</t>
  </si>
  <si>
    <t>　主　　要　　勘　　定　　（ ４９ の 再 掲 ）</t>
  </si>
  <si>
    <t>預　　　　　　　　　　　　　　　　　　金</t>
  </si>
  <si>
    <t>貸　　　　　　　　　　　　　　　　　　出</t>
  </si>
  <si>
    <t>総 　 　 額</t>
  </si>
  <si>
    <t>当 座 預 金</t>
  </si>
  <si>
    <t>定 期 積 立</t>
  </si>
  <si>
    <t>手 形 貸 付</t>
  </si>
  <si>
    <t>購 買 貸 越</t>
  </si>
  <si>
    <t>資料 … 別府市農業協同組合</t>
  </si>
  <si>
    <t>金　　額</t>
  </si>
  <si>
    <t>５３．　　郵　　　　便　　　　貯　　　　金　　</t>
  </si>
  <si>
    <t>　　預　　　　払　　　　状　　　　況</t>
  </si>
  <si>
    <t>受　　　　　　　　　　　　　　　　　　入</t>
  </si>
  <si>
    <t>払　　　　　　　　　　　　　　　　　　出</t>
  </si>
  <si>
    <t>通　　常　　貯　　金</t>
  </si>
  <si>
    <t>積　　立　　貯　　金</t>
  </si>
  <si>
    <t>口　　　数</t>
  </si>
  <si>
    <t>資料 … 別府郵便局</t>
  </si>
  <si>
    <t>５５．　　融　　資　　の　　斡　　旋　　状　　況</t>
  </si>
  <si>
    <t>（単位 ： 千円）</t>
  </si>
  <si>
    <t>年　　　度</t>
  </si>
  <si>
    <t>件　数</t>
  </si>
  <si>
    <t>資料 … 商工課</t>
  </si>
  <si>
    <t>５６．　　県 下 生 命 保 険 新 規 加 入 状 況</t>
  </si>
  <si>
    <t>件　　　　　　　　　数</t>
  </si>
  <si>
    <t>保　　　　　　険　　　　　　額</t>
  </si>
  <si>
    <t>大分県全社合計</t>
  </si>
  <si>
    <t>農協共済</t>
  </si>
  <si>
    <t>資料 … 別府市農業協同組合 ・ 大分県生命保険協会</t>
  </si>
  <si>
    <t>９</t>
  </si>
  <si>
    <t>１</t>
  </si>
  <si>
    <t>０</t>
  </si>
  <si>
    <t>２</t>
  </si>
  <si>
    <t>３</t>
  </si>
  <si>
    <t>－</t>
  </si>
  <si>
    <t>４</t>
  </si>
  <si>
    <t>５</t>
  </si>
  <si>
    <t>６</t>
  </si>
  <si>
    <t>７</t>
  </si>
  <si>
    <t>８</t>
  </si>
  <si>
    <t>資料 … 大分県銀行協会</t>
  </si>
  <si>
    <t>１１</t>
  </si>
  <si>
    <t>１２</t>
  </si>
  <si>
    <t>１３</t>
  </si>
  <si>
    <t>１４</t>
  </si>
  <si>
    <t>１５</t>
  </si>
  <si>
    <t>７．金　　融　・　保　険　業</t>
  </si>
  <si>
    <t>４７．　　金　　融　　機　　関　</t>
  </si>
  <si>
    <t>　の　　状　　況</t>
  </si>
  <si>
    <t>年　　　　次</t>
  </si>
  <si>
    <t>店　　　　　　　　　　　　　　　　　　数</t>
  </si>
  <si>
    <t>従　　　　　　　　　業　　　　　　　　　者　　　　　　　　　数</t>
  </si>
  <si>
    <t>総　　　　数</t>
  </si>
  <si>
    <t>銀　　　　行</t>
  </si>
  <si>
    <t>労　働　金　庫</t>
  </si>
  <si>
    <t>平成</t>
  </si>
  <si>
    <t>年</t>
  </si>
  <si>
    <t>４８．　　銀　　　　行　　　　主　　</t>
  </si>
  <si>
    <t>　　要　　　　勘　　　　定</t>
  </si>
  <si>
    <t>（単位 ： 百万円）</t>
  </si>
  <si>
    <t>年　次　・　月</t>
  </si>
  <si>
    <t>預　　　　　　　　　　　　　　　　　　　　　　　　金</t>
  </si>
  <si>
    <t>貸　　　　　　　　出　　　　　　　　金</t>
  </si>
  <si>
    <t>総　　額</t>
  </si>
  <si>
    <t>当座預金</t>
  </si>
  <si>
    <t>普通預金</t>
  </si>
  <si>
    <t>貯蓄預金</t>
  </si>
  <si>
    <t>通知預金</t>
  </si>
  <si>
    <t>定期預金</t>
  </si>
  <si>
    <t>定期積金</t>
  </si>
  <si>
    <t>納税準備</t>
  </si>
  <si>
    <t>非居住者</t>
  </si>
  <si>
    <t>その他</t>
  </si>
  <si>
    <t>手形貸付</t>
  </si>
  <si>
    <t>証書貸付</t>
  </si>
  <si>
    <t>当座貸越</t>
  </si>
  <si>
    <t>割引手形</t>
  </si>
  <si>
    <t>預　　金</t>
  </si>
  <si>
    <t>円 預 金</t>
  </si>
  <si>
    <t>１</t>
  </si>
  <si>
    <t>－</t>
  </si>
  <si>
    <t>月</t>
  </si>
  <si>
    <t>各年 ・ 月末現在</t>
  </si>
  <si>
    <t>４９．　　そ　　の　　他　　の　　金　　融　</t>
  </si>
  <si>
    <t>　機　　関　　主　　要　　勘　　定</t>
  </si>
  <si>
    <t>そ の 他</t>
  </si>
  <si>
    <t>預　　　金</t>
  </si>
  <si>
    <t>１</t>
  </si>
  <si>
    <t>４</t>
  </si>
  <si>
    <t xml:space="preserve">５２．　　手　形　交　換　高　お　よ　び </t>
  </si>
  <si>
    <t xml:space="preserve"> 不　渡　手　形　発　生　状　況</t>
  </si>
  <si>
    <t>（単位 ： 手形交換高＝百万円 ・ 不渡手形＝万円）</t>
  </si>
  <si>
    <t>手　　　　　 形　　　　　 交　　　　　 換　　　　　 高</t>
  </si>
  <si>
    <t>不　渡　手　形　実　数</t>
  </si>
  <si>
    <t>取　　　　　　　引　　　　　　　停　　　　　　　止　　　　　　　数</t>
  </si>
  <si>
    <t>交　換</t>
  </si>
  <si>
    <t>枚　　数</t>
  </si>
  <si>
    <t>金　　額</t>
  </si>
  <si>
    <t>一 日 平 均 交 換 高</t>
  </si>
  <si>
    <t>総　　　　　　数</t>
  </si>
  <si>
    <t>当　座　小　切　手</t>
  </si>
  <si>
    <t>約　 束　 手　 形</t>
  </si>
  <si>
    <t>為　替　手　形</t>
  </si>
  <si>
    <t>日　数</t>
  </si>
  <si>
    <t>人　員</t>
  </si>
  <si>
    <t>枚　数</t>
  </si>
  <si>
    <t>金　額</t>
  </si>
  <si>
    <t>１</t>
  </si>
  <si>
    <t>-</t>
  </si>
  <si>
    <t>年　　　　　度</t>
  </si>
  <si>
    <t>１</t>
  </si>
  <si>
    <t>年度</t>
  </si>
  <si>
    <t>２</t>
  </si>
  <si>
    <t>３</t>
  </si>
  <si>
    <t>１</t>
  </si>
  <si>
    <t>５</t>
  </si>
  <si>
    <t>農　　　　協</t>
  </si>
  <si>
    <t>－</t>
  </si>
  <si>
    <t>年</t>
  </si>
  <si>
    <t>金額</t>
  </si>
  <si>
    <t>中小企業合理化資金</t>
  </si>
  <si>
    <t>中小企業経営安定資金</t>
  </si>
  <si>
    <t>中小企業開業資金</t>
  </si>
  <si>
    <t>５０．　　労　　　　働　　　　金　　　　庫　　</t>
  </si>
  <si>
    <t>　　主　　　　要　　　　勘　　　　定　　（ ４９ の 再 掲 ）</t>
  </si>
  <si>
    <t>貸　　　　　　　　　　　　　　　　出</t>
  </si>
  <si>
    <t>総　　　額</t>
  </si>
  <si>
    <t>当座預金</t>
  </si>
  <si>
    <t>普 通 預 金</t>
  </si>
  <si>
    <t>通知預金</t>
  </si>
  <si>
    <t>定 期 預 金</t>
  </si>
  <si>
    <t>定期積立</t>
  </si>
  <si>
    <t>証 書 貸 付</t>
  </si>
  <si>
    <t>当 座 貸 越</t>
  </si>
  <si>
    <t>１</t>
  </si>
  <si>
    <t>４</t>
  </si>
  <si>
    <t>定期・定額　　貯　　金</t>
  </si>
  <si>
    <t>５</t>
  </si>
  <si>
    <t>５４．　　簡　易　生　命　保　険　事　業　状　況</t>
  </si>
  <si>
    <t>（単位 ： 保険金額＝百万円 ・ 平均保険額＝千円）</t>
  </si>
  <si>
    <t>年　　　次</t>
  </si>
  <si>
    <t>総　　　　　　　　　額</t>
  </si>
  <si>
    <t>新　　　　規</t>
  </si>
  <si>
    <t>消　滅　件　数</t>
  </si>
  <si>
    <t>復活件数</t>
  </si>
  <si>
    <t>件　　数</t>
  </si>
  <si>
    <t>保険金額</t>
  </si>
  <si>
    <t>平均保険額</t>
  </si>
  <si>
    <t>満　　期</t>
  </si>
  <si>
    <t>１</t>
  </si>
  <si>
    <t>資料 … 別府郵便局</t>
  </si>
  <si>
    <t>１</t>
  </si>
  <si>
    <t>１６</t>
  </si>
  <si>
    <t>【注】 本表は、本市所在の協会加盟銀行を累計したものである。</t>
  </si>
  <si>
    <t>【注】 本表は、九州労働金庫別府支店勘定を年 ・ 月末現在で集計したものである。</t>
  </si>
  <si>
    <t>【注】 本表は、大分手形交換所取扱高である。</t>
  </si>
  <si>
    <t>【注】 農協共済は、別府市のみ新規加入状況。</t>
  </si>
  <si>
    <t>　　   転換契約を除く。</t>
  </si>
  <si>
    <t>　 ※ 平成４年より、団体保険・団体年金を除いた個人保険・個人年金の合計とする。</t>
  </si>
  <si>
    <t>※ 平成１７年版統計書より様式変更。</t>
  </si>
  <si>
    <t>労働金庫主要勘定 （４９の再掲）</t>
  </si>
  <si>
    <t>農業協同組合主要勘定 （４９の再掲）</t>
  </si>
  <si>
    <t>信　用</t>
  </si>
  <si>
    <t>組合</t>
  </si>
  <si>
    <t>金庫</t>
  </si>
  <si>
    <t>１</t>
  </si>
  <si>
    <t>－</t>
  </si>
  <si>
    <t>１</t>
  </si>
  <si>
    <t>６</t>
  </si>
  <si>
    <t xml:space="preserve">【注】 </t>
  </si>
  <si>
    <t>本表は、大分信用金庫別府支店 ・ 大分県信用組合（別府 ・ 上人支店） 大分みらい信用</t>
  </si>
  <si>
    <t>金庫 ・九州労働金庫別府支店・別府市農業協同組合の諸勘定を累計したものである。</t>
  </si>
  <si>
    <t>資料 … 大分県銀行協会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</si>
</sst>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4" fillId="0" borderId="2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3" borderId="0" xfId="0" applyFont="1" applyFill="1" applyBorder="1" applyAlignment="1">
      <alignment horizontal="distributed" vertical="center"/>
    </xf>
    <xf numFmtId="49" fontId="11" fillId="3" borderId="0" xfId="0" applyNumberFormat="1" applyFont="1" applyFill="1" applyBorder="1" applyAlignment="1">
      <alignment horizontal="right" vertical="center"/>
    </xf>
    <xf numFmtId="49" fontId="11" fillId="3" borderId="0" xfId="0" applyNumberFormat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right" vertical="center"/>
    </xf>
    <xf numFmtId="49" fontId="12" fillId="3" borderId="0" xfId="0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1" fillId="3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11" fillId="3" borderId="1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176" fontId="6" fillId="0" borderId="8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6" fontId="12" fillId="3" borderId="0" xfId="0" applyNumberFormat="1" applyFont="1" applyFill="1" applyBorder="1" applyAlignment="1">
      <alignment horizontal="right" vertical="center"/>
    </xf>
    <xf numFmtId="176" fontId="11" fillId="3" borderId="0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12" fillId="3" borderId="2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6" fontId="11" fillId="3" borderId="1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0" fontId="13" fillId="3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176" fontId="4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4.625" style="26" customWidth="1"/>
    <col min="2" max="16384" width="5.625" style="26" customWidth="1"/>
  </cols>
  <sheetData>
    <row r="6" spans="2:16" ht="19.5" customHeight="1">
      <c r="B6" s="116" t="s">
        <v>2</v>
      </c>
      <c r="C6" s="111"/>
      <c r="D6" s="113" t="s">
        <v>21</v>
      </c>
      <c r="E6" s="114"/>
      <c r="F6" s="114"/>
      <c r="G6" s="114"/>
      <c r="H6" s="114"/>
      <c r="I6" s="114"/>
      <c r="J6" s="114"/>
      <c r="K6" s="114"/>
      <c r="L6" s="114"/>
      <c r="M6" s="114"/>
      <c r="N6" s="25"/>
      <c r="O6" s="25"/>
      <c r="P6" s="25"/>
    </row>
    <row r="7" spans="2:16" ht="19.5" customHeight="1">
      <c r="B7" s="111"/>
      <c r="C7" s="111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25"/>
      <c r="O7" s="25"/>
      <c r="P7" s="25"/>
    </row>
    <row r="8" ht="19.5" customHeight="1">
      <c r="D8" s="27"/>
    </row>
    <row r="9" ht="19.5" customHeight="1">
      <c r="D9" s="27"/>
    </row>
    <row r="11" spans="4:16" ht="19.5" customHeight="1">
      <c r="D11" s="110" t="s">
        <v>3</v>
      </c>
      <c r="E11" s="111"/>
      <c r="F11" s="108" t="s">
        <v>4</v>
      </c>
      <c r="G11" s="112"/>
      <c r="H11" s="112"/>
      <c r="I11" s="112"/>
      <c r="J11" s="25"/>
      <c r="K11" s="25"/>
      <c r="L11" s="25"/>
      <c r="M11" s="25"/>
      <c r="N11" s="25"/>
      <c r="O11" s="25"/>
      <c r="P11" s="25"/>
    </row>
    <row r="12" spans="4:16" ht="19.5" customHeight="1">
      <c r="D12" s="110" t="s">
        <v>5</v>
      </c>
      <c r="E12" s="111"/>
      <c r="F12" s="108" t="s">
        <v>6</v>
      </c>
      <c r="G12" s="112"/>
      <c r="H12" s="112"/>
      <c r="I12" s="112"/>
      <c r="J12" s="25"/>
      <c r="K12" s="25"/>
      <c r="L12" s="25"/>
      <c r="M12" s="25"/>
      <c r="N12" s="25"/>
      <c r="O12" s="25"/>
      <c r="P12" s="25"/>
    </row>
    <row r="13" spans="4:16" ht="19.5" customHeight="1">
      <c r="D13" s="110" t="s">
        <v>7</v>
      </c>
      <c r="E13" s="111"/>
      <c r="F13" s="108" t="s">
        <v>8</v>
      </c>
      <c r="G13" s="115"/>
      <c r="H13" s="115"/>
      <c r="I13" s="115"/>
      <c r="J13" s="115"/>
      <c r="K13" s="115"/>
      <c r="L13" s="25"/>
      <c r="M13" s="25"/>
      <c r="N13" s="25"/>
      <c r="O13" s="25"/>
      <c r="P13" s="25"/>
    </row>
    <row r="14" spans="4:16" ht="19.5" customHeight="1">
      <c r="D14" s="110" t="s">
        <v>9</v>
      </c>
      <c r="E14" s="111"/>
      <c r="F14" s="108" t="s">
        <v>204</v>
      </c>
      <c r="G14" s="108"/>
      <c r="H14" s="108"/>
      <c r="I14" s="108"/>
      <c r="J14" s="108"/>
      <c r="K14" s="108"/>
      <c r="L14" s="108"/>
      <c r="M14" s="108"/>
      <c r="N14" s="25"/>
      <c r="O14" s="25"/>
      <c r="P14" s="25"/>
    </row>
    <row r="15" spans="4:16" ht="19.5" customHeight="1">
      <c r="D15" s="110" t="s">
        <v>10</v>
      </c>
      <c r="E15" s="111"/>
      <c r="F15" s="108" t="s">
        <v>205</v>
      </c>
      <c r="G15" s="108"/>
      <c r="H15" s="108"/>
      <c r="I15" s="108"/>
      <c r="J15" s="108"/>
      <c r="K15" s="108"/>
      <c r="L15" s="108"/>
      <c r="M15" s="108"/>
      <c r="N15" s="25"/>
      <c r="O15" s="25"/>
      <c r="P15" s="25"/>
    </row>
    <row r="16" spans="4:16" ht="19.5" customHeight="1">
      <c r="D16" s="110" t="s">
        <v>11</v>
      </c>
      <c r="E16" s="111"/>
      <c r="F16" s="108" t="s">
        <v>12</v>
      </c>
      <c r="G16" s="112"/>
      <c r="H16" s="112"/>
      <c r="I16" s="112"/>
      <c r="J16" s="112"/>
      <c r="K16" s="112"/>
      <c r="L16" s="112"/>
      <c r="M16" s="112"/>
      <c r="N16" s="25"/>
      <c r="O16" s="25"/>
      <c r="P16" s="25"/>
    </row>
    <row r="17" spans="4:16" ht="19.5" customHeight="1">
      <c r="D17" s="110" t="s">
        <v>13</v>
      </c>
      <c r="E17" s="111"/>
      <c r="F17" s="108" t="s">
        <v>14</v>
      </c>
      <c r="G17" s="112"/>
      <c r="H17" s="112"/>
      <c r="I17" s="112"/>
      <c r="J17" s="25"/>
      <c r="K17" s="25"/>
      <c r="L17" s="25"/>
      <c r="M17" s="25"/>
      <c r="N17" s="25"/>
      <c r="O17" s="25"/>
      <c r="P17" s="25"/>
    </row>
    <row r="18" spans="4:16" ht="19.5" customHeight="1">
      <c r="D18" s="110" t="s">
        <v>15</v>
      </c>
      <c r="E18" s="111"/>
      <c r="F18" s="108" t="s">
        <v>16</v>
      </c>
      <c r="G18" s="112"/>
      <c r="H18" s="112"/>
      <c r="I18" s="112"/>
      <c r="J18" s="112"/>
      <c r="K18" s="25"/>
      <c r="L18" s="25"/>
      <c r="M18" s="25"/>
      <c r="N18" s="25"/>
      <c r="O18" s="25"/>
      <c r="P18" s="25"/>
    </row>
    <row r="19" spans="4:16" ht="19.5" customHeight="1">
      <c r="D19" s="110" t="s">
        <v>17</v>
      </c>
      <c r="E19" s="111"/>
      <c r="F19" s="108" t="s">
        <v>18</v>
      </c>
      <c r="G19" s="112"/>
      <c r="H19" s="112"/>
      <c r="I19" s="112"/>
      <c r="J19" s="25"/>
      <c r="K19" s="25"/>
      <c r="L19" s="25"/>
      <c r="M19" s="25"/>
      <c r="N19" s="25"/>
      <c r="O19" s="25"/>
      <c r="P19" s="25"/>
    </row>
    <row r="20" spans="4:16" ht="19.5" customHeight="1">
      <c r="D20" s="110" t="s">
        <v>19</v>
      </c>
      <c r="E20" s="111"/>
      <c r="F20" s="108" t="s">
        <v>20</v>
      </c>
      <c r="G20" s="112"/>
      <c r="H20" s="112"/>
      <c r="I20" s="112"/>
      <c r="J20" s="112"/>
      <c r="K20" s="112"/>
      <c r="L20" s="25"/>
      <c r="M20" s="25"/>
      <c r="N20" s="25"/>
      <c r="O20" s="25"/>
      <c r="P20" s="25"/>
    </row>
    <row r="21" spans="4:16" ht="19.5" customHeight="1">
      <c r="D21" s="110"/>
      <c r="E21" s="111"/>
      <c r="F21" s="108"/>
      <c r="G21" s="109"/>
      <c r="H21" s="109"/>
      <c r="I21" s="109"/>
      <c r="J21" s="109"/>
      <c r="K21" s="109"/>
      <c r="L21" s="109"/>
      <c r="M21" s="109"/>
      <c r="N21" s="109"/>
      <c r="O21" s="109"/>
      <c r="P21" s="25"/>
    </row>
    <row r="22" spans="4:15" ht="19.5" customHeight="1">
      <c r="D22" s="110"/>
      <c r="E22" s="111"/>
      <c r="F22" s="108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4:15" ht="19.5" customHeight="1">
      <c r="D23" s="110"/>
      <c r="E23" s="111"/>
      <c r="F23" s="108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4:15" ht="19.5" customHeight="1">
      <c r="D24" s="110"/>
      <c r="E24" s="111"/>
      <c r="F24" s="108"/>
      <c r="G24" s="109"/>
      <c r="H24" s="109"/>
      <c r="I24" s="109"/>
      <c r="J24" s="109"/>
      <c r="K24" s="109"/>
      <c r="L24" s="109"/>
      <c r="M24" s="109"/>
      <c r="N24" s="109"/>
      <c r="O24" s="109"/>
    </row>
    <row r="25" ht="19.5" customHeight="1">
      <c r="D25" s="27"/>
    </row>
    <row r="26" ht="19.5" customHeight="1">
      <c r="D26" s="27"/>
    </row>
    <row r="27" ht="19.5" customHeight="1">
      <c r="D27" s="27"/>
    </row>
    <row r="28" ht="19.5" customHeight="1">
      <c r="D28" s="27"/>
    </row>
    <row r="29" ht="19.5" customHeight="1">
      <c r="D29" s="27"/>
    </row>
    <row r="30" ht="19.5" customHeight="1">
      <c r="D30" s="27"/>
    </row>
    <row r="31" ht="19.5" customHeight="1">
      <c r="D31" s="27"/>
    </row>
    <row r="32" ht="19.5" customHeight="1">
      <c r="D32" s="27"/>
    </row>
    <row r="33" spans="4:7" ht="19.5" customHeight="1">
      <c r="D33" s="27"/>
      <c r="G33" s="1"/>
    </row>
    <row r="34" spans="4:7" ht="19.5" customHeight="1">
      <c r="D34" s="27"/>
      <c r="G34" s="1"/>
    </row>
    <row r="35" ht="19.5" customHeight="1">
      <c r="D35" s="27"/>
    </row>
  </sheetData>
  <mergeCells count="30">
    <mergeCell ref="D18:E18"/>
    <mergeCell ref="D19:E19"/>
    <mergeCell ref="D16:E16"/>
    <mergeCell ref="D17:E17"/>
    <mergeCell ref="D14:E14"/>
    <mergeCell ref="D15:E15"/>
    <mergeCell ref="F14:M14"/>
    <mergeCell ref="F15:M15"/>
    <mergeCell ref="D11:E11"/>
    <mergeCell ref="B6:C7"/>
    <mergeCell ref="D12:E12"/>
    <mergeCell ref="D13:E13"/>
    <mergeCell ref="F11:I11"/>
    <mergeCell ref="D6:M7"/>
    <mergeCell ref="F12:I12"/>
    <mergeCell ref="F21:O21"/>
    <mergeCell ref="F19:I19"/>
    <mergeCell ref="F18:J18"/>
    <mergeCell ref="F20:K20"/>
    <mergeCell ref="F17:I17"/>
    <mergeCell ref="F13:K13"/>
    <mergeCell ref="F16:M16"/>
    <mergeCell ref="D22:E22"/>
    <mergeCell ref="D21:E21"/>
    <mergeCell ref="D20:E20"/>
    <mergeCell ref="F22:O22"/>
    <mergeCell ref="F23:O23"/>
    <mergeCell ref="D23:E23"/>
    <mergeCell ref="D24:E24"/>
    <mergeCell ref="F24:O2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showGridLines="0" zoomScale="75" zoomScaleNormal="75" workbookViewId="0" topLeftCell="A1">
      <selection activeCell="A1" sqref="A1:Z1"/>
    </sheetView>
  </sheetViews>
  <sheetFormatPr defaultColWidth="9.00390625" defaultRowHeight="19.5" customHeight="1"/>
  <cols>
    <col min="1" max="2" width="3.625" style="2" customWidth="1"/>
    <col min="3" max="4" width="2.625" style="2" customWidth="1"/>
    <col min="5" max="27" width="3.625" style="2" customWidth="1"/>
    <col min="28" max="28" width="4.125" style="2" customWidth="1"/>
    <col min="29" max="29" width="3.625" style="2" customWidth="1"/>
    <col min="30" max="30" width="4.125" style="2" customWidth="1"/>
    <col min="31" max="47" width="3.625" style="2" customWidth="1"/>
    <col min="48" max="49" width="3.125" style="2" customWidth="1"/>
    <col min="50" max="51" width="2.625" style="2" customWidth="1"/>
    <col min="52" max="16384" width="3.625" style="2" customWidth="1"/>
  </cols>
  <sheetData>
    <row r="1" spans="1:26" ht="30" customHeight="1">
      <c r="A1" s="144" t="s">
        <v>90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52" ht="24.75" customHeight="1" thickBot="1">
      <c r="A2" s="145" t="s">
        <v>91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50" t="s">
        <v>92</v>
      </c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</row>
    <row r="3" spans="1:52" ht="19.5" customHeight="1">
      <c r="A3" s="148" t="s">
        <v>93</v>
      </c>
      <c r="B3" s="146"/>
      <c r="C3" s="146"/>
      <c r="D3" s="146"/>
      <c r="E3" s="146"/>
      <c r="F3" s="146" t="s">
        <v>94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8" t="s">
        <v>95</v>
      </c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88" t="s">
        <v>93</v>
      </c>
      <c r="AW3" s="88"/>
      <c r="AX3" s="88"/>
      <c r="AY3" s="88"/>
      <c r="AZ3" s="86"/>
    </row>
    <row r="4" spans="1:52" ht="19.5" customHeight="1">
      <c r="A4" s="149"/>
      <c r="B4" s="138"/>
      <c r="C4" s="138"/>
      <c r="D4" s="138"/>
      <c r="E4" s="138"/>
      <c r="F4" s="138" t="s">
        <v>96</v>
      </c>
      <c r="G4" s="138"/>
      <c r="H4" s="138"/>
      <c r="I4" s="138"/>
      <c r="J4" s="147"/>
      <c r="K4" s="138" t="s">
        <v>97</v>
      </c>
      <c r="L4" s="139"/>
      <c r="M4" s="139"/>
      <c r="N4" s="139"/>
      <c r="O4" s="162" t="s">
        <v>206</v>
      </c>
      <c r="P4" s="140"/>
      <c r="Q4" s="140" t="s">
        <v>207</v>
      </c>
      <c r="R4" s="141"/>
      <c r="S4" s="138" t="s">
        <v>98</v>
      </c>
      <c r="T4" s="139"/>
      <c r="U4" s="139"/>
      <c r="V4" s="139"/>
      <c r="W4" s="138" t="s">
        <v>160</v>
      </c>
      <c r="X4" s="139"/>
      <c r="Y4" s="139"/>
      <c r="Z4" s="139"/>
      <c r="AA4" s="138" t="s">
        <v>96</v>
      </c>
      <c r="AB4" s="138"/>
      <c r="AC4" s="138"/>
      <c r="AD4" s="138"/>
      <c r="AE4" s="138"/>
      <c r="AF4" s="138" t="s">
        <v>97</v>
      </c>
      <c r="AG4" s="139"/>
      <c r="AH4" s="139"/>
      <c r="AI4" s="139"/>
      <c r="AJ4" s="162" t="s">
        <v>206</v>
      </c>
      <c r="AK4" s="140"/>
      <c r="AL4" s="140" t="s">
        <v>207</v>
      </c>
      <c r="AM4" s="141"/>
      <c r="AN4" s="138" t="s">
        <v>98</v>
      </c>
      <c r="AO4" s="139"/>
      <c r="AP4" s="139"/>
      <c r="AQ4" s="139"/>
      <c r="AR4" s="138" t="s">
        <v>160</v>
      </c>
      <c r="AS4" s="139"/>
      <c r="AT4" s="139"/>
      <c r="AU4" s="139"/>
      <c r="AV4" s="95"/>
      <c r="AW4" s="95"/>
      <c r="AX4" s="95"/>
      <c r="AY4" s="95"/>
      <c r="AZ4" s="121"/>
    </row>
    <row r="5" spans="1:52" ht="19.5" customHeight="1">
      <c r="A5" s="149"/>
      <c r="B5" s="138"/>
      <c r="C5" s="138"/>
      <c r="D5" s="138"/>
      <c r="E5" s="138"/>
      <c r="F5" s="138"/>
      <c r="G5" s="138"/>
      <c r="H5" s="138"/>
      <c r="I5" s="138"/>
      <c r="J5" s="147"/>
      <c r="K5" s="139"/>
      <c r="L5" s="139"/>
      <c r="M5" s="139"/>
      <c r="N5" s="139"/>
      <c r="O5" s="163"/>
      <c r="P5" s="142"/>
      <c r="Q5" s="142" t="s">
        <v>208</v>
      </c>
      <c r="R5" s="143"/>
      <c r="S5" s="139"/>
      <c r="T5" s="139"/>
      <c r="U5" s="139"/>
      <c r="V5" s="139"/>
      <c r="W5" s="139"/>
      <c r="X5" s="139"/>
      <c r="Y5" s="139"/>
      <c r="Z5" s="139"/>
      <c r="AA5" s="138"/>
      <c r="AB5" s="138"/>
      <c r="AC5" s="138"/>
      <c r="AD5" s="138"/>
      <c r="AE5" s="138"/>
      <c r="AF5" s="139"/>
      <c r="AG5" s="139"/>
      <c r="AH5" s="139"/>
      <c r="AI5" s="139"/>
      <c r="AJ5" s="163"/>
      <c r="AK5" s="142"/>
      <c r="AL5" s="142" t="s">
        <v>208</v>
      </c>
      <c r="AM5" s="143"/>
      <c r="AN5" s="139"/>
      <c r="AO5" s="139"/>
      <c r="AP5" s="139"/>
      <c r="AQ5" s="139"/>
      <c r="AR5" s="139"/>
      <c r="AS5" s="139"/>
      <c r="AT5" s="139"/>
      <c r="AU5" s="139"/>
      <c r="AV5" s="95"/>
      <c r="AW5" s="95"/>
      <c r="AX5" s="95"/>
      <c r="AY5" s="95"/>
      <c r="AZ5" s="121"/>
    </row>
    <row r="6" spans="1:52" ht="19.5" customHeight="1">
      <c r="A6" s="127" t="s">
        <v>99</v>
      </c>
      <c r="B6" s="127"/>
      <c r="C6" s="37" t="s">
        <v>28</v>
      </c>
      <c r="D6" s="38" t="s">
        <v>28</v>
      </c>
      <c r="E6" s="33" t="s">
        <v>100</v>
      </c>
      <c r="F6" s="123">
        <v>47</v>
      </c>
      <c r="G6" s="117"/>
      <c r="H6" s="117"/>
      <c r="I6" s="117"/>
      <c r="J6" s="117"/>
      <c r="K6" s="105">
        <v>23</v>
      </c>
      <c r="L6" s="105"/>
      <c r="M6" s="105"/>
      <c r="N6" s="105"/>
      <c r="O6" s="105">
        <v>19</v>
      </c>
      <c r="P6" s="105"/>
      <c r="Q6" s="105"/>
      <c r="R6" s="105"/>
      <c r="S6" s="105">
        <v>1</v>
      </c>
      <c r="T6" s="105"/>
      <c r="U6" s="105"/>
      <c r="V6" s="105"/>
      <c r="W6" s="105">
        <v>4</v>
      </c>
      <c r="X6" s="105"/>
      <c r="Y6" s="105"/>
      <c r="Z6" s="105"/>
      <c r="AA6" s="117">
        <v>717</v>
      </c>
      <c r="AB6" s="117"/>
      <c r="AC6" s="117"/>
      <c r="AD6" s="117"/>
      <c r="AE6" s="117"/>
      <c r="AF6" s="117">
        <v>301</v>
      </c>
      <c r="AG6" s="117"/>
      <c r="AH6" s="117"/>
      <c r="AI6" s="117"/>
      <c r="AJ6" s="117">
        <v>323</v>
      </c>
      <c r="AK6" s="117"/>
      <c r="AL6" s="117"/>
      <c r="AM6" s="117"/>
      <c r="AN6" s="117">
        <v>15</v>
      </c>
      <c r="AO6" s="117"/>
      <c r="AP6" s="117"/>
      <c r="AQ6" s="117"/>
      <c r="AR6" s="117">
        <v>78</v>
      </c>
      <c r="AS6" s="106"/>
      <c r="AT6" s="106"/>
      <c r="AU6" s="107"/>
      <c r="AV6" s="164" t="s">
        <v>99</v>
      </c>
      <c r="AW6" s="165"/>
      <c r="AX6" s="3" t="s">
        <v>28</v>
      </c>
      <c r="AY6" s="4" t="s">
        <v>28</v>
      </c>
      <c r="AZ6" s="2" t="s">
        <v>100</v>
      </c>
    </row>
    <row r="7" spans="1:51" ht="18" customHeight="1">
      <c r="A7" s="127"/>
      <c r="B7" s="127"/>
      <c r="C7" s="37"/>
      <c r="D7" s="38"/>
      <c r="E7" s="3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31"/>
      <c r="X7" s="31"/>
      <c r="Y7" s="31"/>
      <c r="Z7" s="31"/>
      <c r="AA7" s="41"/>
      <c r="AB7" s="41"/>
      <c r="AC7" s="41"/>
      <c r="AD7" s="41"/>
      <c r="AE7" s="41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31"/>
      <c r="AS7" s="31"/>
      <c r="AT7" s="31"/>
      <c r="AU7" s="31"/>
      <c r="AV7" s="6"/>
      <c r="AW7" s="7"/>
      <c r="AX7" s="3"/>
      <c r="AY7" s="4"/>
    </row>
    <row r="8" spans="1:51" ht="19.5" customHeight="1">
      <c r="A8" s="127"/>
      <c r="B8" s="127"/>
      <c r="C8" s="37" t="s">
        <v>28</v>
      </c>
      <c r="D8" s="38" t="s">
        <v>30</v>
      </c>
      <c r="E8" s="33"/>
      <c r="F8" s="123">
        <v>46</v>
      </c>
      <c r="G8" s="117"/>
      <c r="H8" s="117"/>
      <c r="I8" s="117"/>
      <c r="J8" s="117"/>
      <c r="K8" s="105">
        <v>22</v>
      </c>
      <c r="L8" s="105"/>
      <c r="M8" s="105"/>
      <c r="N8" s="105"/>
      <c r="O8" s="105">
        <v>19</v>
      </c>
      <c r="P8" s="105"/>
      <c r="Q8" s="105"/>
      <c r="R8" s="105"/>
      <c r="S8" s="105">
        <v>1</v>
      </c>
      <c r="T8" s="105"/>
      <c r="U8" s="105"/>
      <c r="V8" s="105"/>
      <c r="W8" s="105">
        <v>4</v>
      </c>
      <c r="X8" s="105"/>
      <c r="Y8" s="105"/>
      <c r="Z8" s="105"/>
      <c r="AA8" s="117">
        <v>692</v>
      </c>
      <c r="AB8" s="117"/>
      <c r="AC8" s="117"/>
      <c r="AD8" s="117"/>
      <c r="AE8" s="117"/>
      <c r="AF8" s="117">
        <v>286</v>
      </c>
      <c r="AG8" s="117"/>
      <c r="AH8" s="117"/>
      <c r="AI8" s="117"/>
      <c r="AJ8" s="117">
        <v>310</v>
      </c>
      <c r="AK8" s="117"/>
      <c r="AL8" s="117"/>
      <c r="AM8" s="117"/>
      <c r="AN8" s="117">
        <v>15</v>
      </c>
      <c r="AO8" s="117"/>
      <c r="AP8" s="117"/>
      <c r="AQ8" s="117"/>
      <c r="AR8" s="117">
        <v>81</v>
      </c>
      <c r="AS8" s="106"/>
      <c r="AT8" s="106"/>
      <c r="AU8" s="107"/>
      <c r="AV8" s="6"/>
      <c r="AW8" s="7"/>
      <c r="AX8" s="3" t="s">
        <v>28</v>
      </c>
      <c r="AY8" s="4" t="s">
        <v>30</v>
      </c>
    </row>
    <row r="9" spans="1:51" ht="18" customHeight="1">
      <c r="A9" s="127"/>
      <c r="B9" s="127"/>
      <c r="C9" s="37"/>
      <c r="D9" s="38"/>
      <c r="E9" s="3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31"/>
      <c r="X9" s="31"/>
      <c r="Y9" s="31"/>
      <c r="Z9" s="31"/>
      <c r="AA9" s="41"/>
      <c r="AB9" s="41"/>
      <c r="AC9" s="41"/>
      <c r="AD9" s="41"/>
      <c r="AE9" s="41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31"/>
      <c r="AS9" s="31"/>
      <c r="AT9" s="31"/>
      <c r="AU9" s="33"/>
      <c r="AV9" s="7"/>
      <c r="AW9" s="7"/>
      <c r="AX9" s="3"/>
      <c r="AY9" s="4"/>
    </row>
    <row r="10" spans="1:51" ht="19.5" customHeight="1">
      <c r="A10" s="127"/>
      <c r="B10" s="127"/>
      <c r="C10" s="37" t="s">
        <v>28</v>
      </c>
      <c r="D10" s="38" t="s">
        <v>31</v>
      </c>
      <c r="E10" s="33"/>
      <c r="F10" s="123">
        <v>45</v>
      </c>
      <c r="G10" s="117"/>
      <c r="H10" s="117"/>
      <c r="I10" s="117"/>
      <c r="J10" s="117"/>
      <c r="K10" s="105">
        <v>21</v>
      </c>
      <c r="L10" s="105"/>
      <c r="M10" s="105"/>
      <c r="N10" s="105"/>
      <c r="O10" s="105">
        <v>19</v>
      </c>
      <c r="P10" s="105"/>
      <c r="Q10" s="105"/>
      <c r="R10" s="105"/>
      <c r="S10" s="105">
        <v>1</v>
      </c>
      <c r="T10" s="105"/>
      <c r="U10" s="105"/>
      <c r="V10" s="105"/>
      <c r="W10" s="105">
        <v>4</v>
      </c>
      <c r="X10" s="105"/>
      <c r="Y10" s="105"/>
      <c r="Z10" s="105"/>
      <c r="AA10" s="117">
        <v>565</v>
      </c>
      <c r="AB10" s="117"/>
      <c r="AC10" s="117"/>
      <c r="AD10" s="117"/>
      <c r="AE10" s="117"/>
      <c r="AF10" s="117">
        <v>268</v>
      </c>
      <c r="AG10" s="117"/>
      <c r="AH10" s="117"/>
      <c r="AI10" s="117"/>
      <c r="AJ10" s="117">
        <v>297</v>
      </c>
      <c r="AK10" s="117"/>
      <c r="AL10" s="117"/>
      <c r="AM10" s="117"/>
      <c r="AN10" s="117">
        <v>15</v>
      </c>
      <c r="AO10" s="117"/>
      <c r="AP10" s="117"/>
      <c r="AQ10" s="117"/>
      <c r="AR10" s="117">
        <v>83</v>
      </c>
      <c r="AS10" s="117"/>
      <c r="AT10" s="117"/>
      <c r="AU10" s="117"/>
      <c r="AV10" s="6"/>
      <c r="AW10" s="7"/>
      <c r="AX10" s="37" t="s">
        <v>28</v>
      </c>
      <c r="AY10" s="38" t="s">
        <v>31</v>
      </c>
    </row>
    <row r="11" spans="1:48" ht="18" customHeight="1">
      <c r="A11" s="127"/>
      <c r="B11" s="127"/>
      <c r="C11" s="31"/>
      <c r="D11" s="31"/>
      <c r="E11" s="33"/>
      <c r="F11" s="31"/>
      <c r="G11" s="31"/>
      <c r="H11" s="31"/>
      <c r="I11" s="31"/>
      <c r="J11" s="31"/>
      <c r="K11" s="31"/>
      <c r="L11" s="31"/>
      <c r="M11" s="31"/>
      <c r="N11" s="31"/>
      <c r="O11" s="64"/>
      <c r="P11" s="64"/>
      <c r="Q11" s="64"/>
      <c r="R11" s="64"/>
      <c r="S11" s="64"/>
      <c r="T11" s="64"/>
      <c r="U11" s="64"/>
      <c r="V11" s="64"/>
      <c r="W11" s="31"/>
      <c r="X11" s="31"/>
      <c r="Y11" s="31"/>
      <c r="Z11" s="31"/>
      <c r="AA11" s="65"/>
      <c r="AB11" s="65"/>
      <c r="AC11" s="65"/>
      <c r="AD11" s="65"/>
      <c r="AE11" s="65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49"/>
    </row>
    <row r="12" spans="1:51" ht="19.5" customHeight="1">
      <c r="A12" s="127"/>
      <c r="B12" s="127"/>
      <c r="C12" s="37" t="s">
        <v>28</v>
      </c>
      <c r="D12" s="38" t="s">
        <v>35</v>
      </c>
      <c r="E12" s="36"/>
      <c r="F12" s="123">
        <v>45</v>
      </c>
      <c r="G12" s="117"/>
      <c r="H12" s="117"/>
      <c r="I12" s="117"/>
      <c r="J12" s="117"/>
      <c r="K12" s="105">
        <v>21</v>
      </c>
      <c r="L12" s="105"/>
      <c r="M12" s="105"/>
      <c r="N12" s="105"/>
      <c r="O12" s="105">
        <v>19</v>
      </c>
      <c r="P12" s="105"/>
      <c r="Q12" s="105"/>
      <c r="R12" s="105"/>
      <c r="S12" s="105">
        <v>1</v>
      </c>
      <c r="T12" s="105"/>
      <c r="U12" s="105"/>
      <c r="V12" s="105"/>
      <c r="W12" s="105">
        <v>4</v>
      </c>
      <c r="X12" s="105"/>
      <c r="Y12" s="105"/>
      <c r="Z12" s="105"/>
      <c r="AA12" s="117">
        <v>654</v>
      </c>
      <c r="AB12" s="117"/>
      <c r="AC12" s="117"/>
      <c r="AD12" s="117"/>
      <c r="AE12" s="117"/>
      <c r="AF12" s="117">
        <v>253</v>
      </c>
      <c r="AG12" s="117"/>
      <c r="AH12" s="117"/>
      <c r="AI12" s="117"/>
      <c r="AJ12" s="117">
        <v>297</v>
      </c>
      <c r="AK12" s="117"/>
      <c r="AL12" s="117"/>
      <c r="AM12" s="117"/>
      <c r="AN12" s="117">
        <v>15</v>
      </c>
      <c r="AO12" s="117"/>
      <c r="AP12" s="117"/>
      <c r="AQ12" s="117"/>
      <c r="AR12" s="117">
        <v>89</v>
      </c>
      <c r="AS12" s="117"/>
      <c r="AT12" s="117"/>
      <c r="AU12" s="117"/>
      <c r="AV12" s="50"/>
      <c r="AW12" s="30"/>
      <c r="AX12" s="37" t="s">
        <v>28</v>
      </c>
      <c r="AY12" s="38" t="s">
        <v>35</v>
      </c>
    </row>
    <row r="13" spans="1:47" ht="18" customHeight="1">
      <c r="A13" s="127"/>
      <c r="B13" s="127"/>
      <c r="C13" s="31"/>
      <c r="D13" s="31"/>
      <c r="E13" s="33"/>
      <c r="F13" s="31"/>
      <c r="G13" s="31"/>
      <c r="H13" s="31"/>
      <c r="I13" s="31"/>
      <c r="J13" s="31"/>
      <c r="K13" s="31"/>
      <c r="L13" s="31"/>
      <c r="M13" s="31"/>
      <c r="N13" s="31"/>
      <c r="O13" s="64"/>
      <c r="P13" s="64"/>
      <c r="Q13" s="64"/>
      <c r="R13" s="64"/>
      <c r="S13" s="64"/>
      <c r="T13" s="64"/>
      <c r="U13" s="64"/>
      <c r="V13" s="64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2"/>
      <c r="AS13" s="32"/>
      <c r="AT13" s="32"/>
      <c r="AU13" s="33"/>
    </row>
    <row r="14" spans="1:52" s="16" customFormat="1" ht="19.5" customHeight="1">
      <c r="A14" s="136"/>
      <c r="B14" s="136"/>
      <c r="C14" s="34" t="s">
        <v>28</v>
      </c>
      <c r="D14" s="35" t="s">
        <v>36</v>
      </c>
      <c r="E14" s="32"/>
      <c r="F14" s="123">
        <f>SUM(K14:Z14)</f>
        <v>45</v>
      </c>
      <c r="G14" s="119"/>
      <c r="H14" s="119"/>
      <c r="I14" s="119"/>
      <c r="J14" s="119"/>
      <c r="K14" s="117">
        <v>21</v>
      </c>
      <c r="L14" s="117"/>
      <c r="M14" s="117"/>
      <c r="N14" s="117"/>
      <c r="O14" s="117">
        <v>19</v>
      </c>
      <c r="P14" s="117"/>
      <c r="Q14" s="117"/>
      <c r="R14" s="117"/>
      <c r="S14" s="119">
        <v>1</v>
      </c>
      <c r="T14" s="119"/>
      <c r="U14" s="119"/>
      <c r="V14" s="119"/>
      <c r="W14" s="117">
        <v>4</v>
      </c>
      <c r="X14" s="117"/>
      <c r="Y14" s="117"/>
      <c r="Z14" s="117"/>
      <c r="AA14" s="117">
        <f>SUM(AF14:AU14)</f>
        <v>633</v>
      </c>
      <c r="AB14" s="119"/>
      <c r="AC14" s="119"/>
      <c r="AD14" s="119"/>
      <c r="AE14" s="119"/>
      <c r="AF14" s="117">
        <v>243</v>
      </c>
      <c r="AG14" s="117"/>
      <c r="AH14" s="117"/>
      <c r="AI14" s="117"/>
      <c r="AJ14" s="117">
        <v>284</v>
      </c>
      <c r="AK14" s="117"/>
      <c r="AL14" s="117"/>
      <c r="AM14" s="117"/>
      <c r="AN14" s="119">
        <v>16</v>
      </c>
      <c r="AO14" s="119"/>
      <c r="AP14" s="119"/>
      <c r="AQ14" s="119"/>
      <c r="AR14" s="117">
        <v>90</v>
      </c>
      <c r="AS14" s="117"/>
      <c r="AT14" s="117"/>
      <c r="AU14" s="118"/>
      <c r="AV14" s="51"/>
      <c r="AW14" s="32"/>
      <c r="AX14" s="34" t="s">
        <v>28</v>
      </c>
      <c r="AY14" s="35" t="s">
        <v>36</v>
      </c>
      <c r="AZ14" s="32"/>
    </row>
    <row r="15" spans="1:51" ht="18" customHeight="1">
      <c r="A15" s="127"/>
      <c r="B15" s="127"/>
      <c r="C15" s="37"/>
      <c r="D15" s="38"/>
      <c r="E15" s="32"/>
      <c r="F15" s="5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20"/>
      <c r="T15" s="120"/>
      <c r="U15" s="120"/>
      <c r="V15" s="120"/>
      <c r="W15" s="31"/>
      <c r="X15" s="31"/>
      <c r="Y15" s="31"/>
      <c r="Z15" s="31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32"/>
      <c r="AS15" s="32"/>
      <c r="AT15" s="32"/>
      <c r="AU15" s="33"/>
      <c r="AX15" s="3"/>
      <c r="AY15" s="4"/>
    </row>
    <row r="16" spans="1:55" s="16" customFormat="1" ht="19.5" customHeight="1" thickBot="1">
      <c r="A16" s="136"/>
      <c r="B16" s="136"/>
      <c r="C16" s="66" t="s">
        <v>74</v>
      </c>
      <c r="D16" s="67" t="s">
        <v>81</v>
      </c>
      <c r="E16" s="29"/>
      <c r="F16" s="137">
        <f>SUM(K16:Z16)</f>
        <v>40</v>
      </c>
      <c r="G16" s="102"/>
      <c r="H16" s="102"/>
      <c r="I16" s="102"/>
      <c r="J16" s="102"/>
      <c r="K16" s="103">
        <v>17</v>
      </c>
      <c r="L16" s="103"/>
      <c r="M16" s="103"/>
      <c r="N16" s="103"/>
      <c r="O16" s="103">
        <v>18</v>
      </c>
      <c r="P16" s="103"/>
      <c r="Q16" s="103"/>
      <c r="R16" s="103"/>
      <c r="S16" s="102">
        <v>1</v>
      </c>
      <c r="T16" s="102"/>
      <c r="U16" s="102"/>
      <c r="V16" s="102"/>
      <c r="W16" s="97">
        <v>4</v>
      </c>
      <c r="X16" s="97"/>
      <c r="Y16" s="97"/>
      <c r="Z16" s="97"/>
      <c r="AA16" s="103">
        <f>SUM(AF16:AU16)</f>
        <v>611</v>
      </c>
      <c r="AB16" s="102"/>
      <c r="AC16" s="102"/>
      <c r="AD16" s="102"/>
      <c r="AE16" s="102"/>
      <c r="AF16" s="103">
        <v>224</v>
      </c>
      <c r="AG16" s="103"/>
      <c r="AH16" s="103"/>
      <c r="AI16" s="103"/>
      <c r="AJ16" s="103">
        <v>274</v>
      </c>
      <c r="AK16" s="103"/>
      <c r="AL16" s="103"/>
      <c r="AM16" s="103"/>
      <c r="AN16" s="102">
        <v>17</v>
      </c>
      <c r="AO16" s="102"/>
      <c r="AP16" s="102"/>
      <c r="AQ16" s="102"/>
      <c r="AR16" s="102">
        <v>96</v>
      </c>
      <c r="AS16" s="102"/>
      <c r="AT16" s="102"/>
      <c r="AU16" s="104"/>
      <c r="AV16" s="30"/>
      <c r="AW16" s="30"/>
      <c r="AX16" s="66" t="s">
        <v>74</v>
      </c>
      <c r="AY16" s="67" t="s">
        <v>81</v>
      </c>
      <c r="AZ16" s="30"/>
      <c r="BA16" s="30"/>
      <c r="BB16" s="30"/>
      <c r="BC16" s="30"/>
    </row>
    <row r="17" spans="1:52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0" t="s">
        <v>0</v>
      </c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</row>
    <row r="18" ht="24.75" customHeight="1"/>
    <row r="19" spans="1:52" ht="24.75" customHeight="1">
      <c r="A19" s="124" t="s">
        <v>101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89" t="s">
        <v>102</v>
      </c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</row>
    <row r="20" spans="1:8" ht="18" customHeight="1" thickBot="1">
      <c r="A20" s="135" t="s">
        <v>103</v>
      </c>
      <c r="B20" s="135"/>
      <c r="C20" s="135"/>
      <c r="D20" s="135"/>
      <c r="E20" s="135"/>
      <c r="F20" s="10"/>
      <c r="G20" s="10"/>
      <c r="H20" s="5"/>
    </row>
    <row r="21" spans="1:52" ht="19.5" customHeight="1">
      <c r="A21" s="128" t="s">
        <v>104</v>
      </c>
      <c r="B21" s="128"/>
      <c r="C21" s="128"/>
      <c r="D21" s="128"/>
      <c r="E21" s="129"/>
      <c r="F21" s="87" t="s">
        <v>105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 t="s">
        <v>106</v>
      </c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 t="s">
        <v>104</v>
      </c>
      <c r="AW21" s="88"/>
      <c r="AX21" s="88"/>
      <c r="AY21" s="88"/>
      <c r="AZ21" s="86"/>
    </row>
    <row r="22" spans="1:52" ht="19.5" customHeight="1">
      <c r="A22" s="130"/>
      <c r="B22" s="130"/>
      <c r="C22" s="130"/>
      <c r="D22" s="130"/>
      <c r="E22" s="131"/>
      <c r="F22" s="125" t="s">
        <v>107</v>
      </c>
      <c r="G22" s="96"/>
      <c r="H22" s="96"/>
      <c r="I22" s="95" t="s">
        <v>108</v>
      </c>
      <c r="J22" s="96"/>
      <c r="K22" s="96"/>
      <c r="L22" s="95" t="s">
        <v>109</v>
      </c>
      <c r="M22" s="96"/>
      <c r="N22" s="96"/>
      <c r="O22" s="95" t="s">
        <v>110</v>
      </c>
      <c r="P22" s="96"/>
      <c r="Q22" s="96"/>
      <c r="R22" s="95" t="s">
        <v>111</v>
      </c>
      <c r="S22" s="96"/>
      <c r="T22" s="96"/>
      <c r="U22" s="95" t="s">
        <v>112</v>
      </c>
      <c r="V22" s="96"/>
      <c r="W22" s="96"/>
      <c r="X22" s="95" t="s">
        <v>113</v>
      </c>
      <c r="Y22" s="96"/>
      <c r="Z22" s="96"/>
      <c r="AA22" s="98" t="s">
        <v>114</v>
      </c>
      <c r="AB22" s="98"/>
      <c r="AC22" s="98" t="s">
        <v>115</v>
      </c>
      <c r="AD22" s="98"/>
      <c r="AE22" s="95" t="s">
        <v>116</v>
      </c>
      <c r="AF22" s="95"/>
      <c r="AG22" s="95" t="s">
        <v>107</v>
      </c>
      <c r="AH22" s="96"/>
      <c r="AI22" s="96"/>
      <c r="AJ22" s="95" t="s">
        <v>117</v>
      </c>
      <c r="AK22" s="96"/>
      <c r="AL22" s="96"/>
      <c r="AM22" s="95" t="s">
        <v>118</v>
      </c>
      <c r="AN22" s="96"/>
      <c r="AO22" s="96"/>
      <c r="AP22" s="95" t="s">
        <v>119</v>
      </c>
      <c r="AQ22" s="96"/>
      <c r="AR22" s="96"/>
      <c r="AS22" s="95" t="s">
        <v>120</v>
      </c>
      <c r="AT22" s="96"/>
      <c r="AU22" s="96"/>
      <c r="AV22" s="95"/>
      <c r="AW22" s="95"/>
      <c r="AX22" s="95"/>
      <c r="AY22" s="95"/>
      <c r="AZ22" s="121"/>
    </row>
    <row r="23" spans="1:52" ht="19.5" customHeight="1">
      <c r="A23" s="132"/>
      <c r="B23" s="132"/>
      <c r="C23" s="132"/>
      <c r="D23" s="132"/>
      <c r="E23" s="133"/>
      <c r="F23" s="12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9" t="s">
        <v>121</v>
      </c>
      <c r="AB23" s="99"/>
      <c r="AC23" s="99" t="s">
        <v>122</v>
      </c>
      <c r="AD23" s="99"/>
      <c r="AE23" s="95"/>
      <c r="AF23" s="95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5"/>
      <c r="AW23" s="95"/>
      <c r="AX23" s="95"/>
      <c r="AY23" s="95"/>
      <c r="AZ23" s="121"/>
    </row>
    <row r="24" spans="1:52" ht="19.5" customHeight="1">
      <c r="A24" s="134" t="s">
        <v>99</v>
      </c>
      <c r="B24" s="134"/>
      <c r="C24" s="34" t="s">
        <v>123</v>
      </c>
      <c r="D24" s="35" t="s">
        <v>35</v>
      </c>
      <c r="E24" s="33" t="s">
        <v>100</v>
      </c>
      <c r="F24" s="117">
        <v>280904</v>
      </c>
      <c r="G24" s="117"/>
      <c r="H24" s="117"/>
      <c r="I24" s="117">
        <v>6359</v>
      </c>
      <c r="J24" s="117"/>
      <c r="K24" s="117"/>
      <c r="L24" s="117">
        <v>92961</v>
      </c>
      <c r="M24" s="117"/>
      <c r="N24" s="117"/>
      <c r="O24" s="117">
        <v>9226</v>
      </c>
      <c r="P24" s="117"/>
      <c r="Q24" s="117"/>
      <c r="R24" s="117">
        <v>1751</v>
      </c>
      <c r="S24" s="117"/>
      <c r="T24" s="117"/>
      <c r="U24" s="117">
        <v>165749</v>
      </c>
      <c r="V24" s="117"/>
      <c r="W24" s="117"/>
      <c r="X24" s="117">
        <v>3335</v>
      </c>
      <c r="Y24" s="117"/>
      <c r="Z24" s="117"/>
      <c r="AA24" s="117">
        <v>42</v>
      </c>
      <c r="AB24" s="117"/>
      <c r="AC24" s="117" t="s">
        <v>124</v>
      </c>
      <c r="AD24" s="117"/>
      <c r="AE24" s="117">
        <v>1481</v>
      </c>
      <c r="AF24" s="117"/>
      <c r="AG24" s="117">
        <v>178953</v>
      </c>
      <c r="AH24" s="117"/>
      <c r="AI24" s="117"/>
      <c r="AJ24" s="117">
        <v>26400</v>
      </c>
      <c r="AK24" s="117"/>
      <c r="AL24" s="117"/>
      <c r="AM24" s="117">
        <v>131799</v>
      </c>
      <c r="AN24" s="117"/>
      <c r="AO24" s="117"/>
      <c r="AP24" s="117">
        <v>16500</v>
      </c>
      <c r="AQ24" s="117"/>
      <c r="AR24" s="117"/>
      <c r="AS24" s="117">
        <v>4254</v>
      </c>
      <c r="AT24" s="117"/>
      <c r="AU24" s="117"/>
      <c r="AV24" s="90" t="s">
        <v>99</v>
      </c>
      <c r="AW24" s="91"/>
      <c r="AX24" s="34" t="s">
        <v>123</v>
      </c>
      <c r="AY24" s="35" t="s">
        <v>35</v>
      </c>
      <c r="AZ24" s="10" t="s">
        <v>100</v>
      </c>
    </row>
    <row r="25" spans="1:52" ht="19.5" customHeight="1">
      <c r="A25" s="122"/>
      <c r="B25" s="122"/>
      <c r="C25" s="34" t="s">
        <v>74</v>
      </c>
      <c r="D25" s="35" t="s">
        <v>80</v>
      </c>
      <c r="E25" s="33"/>
      <c r="F25" s="123">
        <v>277736</v>
      </c>
      <c r="G25" s="117"/>
      <c r="H25" s="117"/>
      <c r="I25" s="117">
        <v>6068</v>
      </c>
      <c r="J25" s="117"/>
      <c r="K25" s="117"/>
      <c r="L25" s="117">
        <v>98348</v>
      </c>
      <c r="M25" s="117"/>
      <c r="N25" s="117"/>
      <c r="O25" s="117">
        <v>8041</v>
      </c>
      <c r="P25" s="117"/>
      <c r="Q25" s="117"/>
      <c r="R25" s="117">
        <v>876</v>
      </c>
      <c r="S25" s="117"/>
      <c r="T25" s="117"/>
      <c r="U25" s="117">
        <v>157739</v>
      </c>
      <c r="V25" s="117"/>
      <c r="W25" s="117"/>
      <c r="X25" s="117">
        <v>3142</v>
      </c>
      <c r="Y25" s="117"/>
      <c r="Z25" s="117"/>
      <c r="AA25" s="117">
        <v>37</v>
      </c>
      <c r="AB25" s="117"/>
      <c r="AC25" s="117" t="s">
        <v>78</v>
      </c>
      <c r="AD25" s="117"/>
      <c r="AE25" s="117">
        <v>3485</v>
      </c>
      <c r="AF25" s="117"/>
      <c r="AG25" s="117">
        <v>174665</v>
      </c>
      <c r="AH25" s="117"/>
      <c r="AI25" s="117"/>
      <c r="AJ25" s="117">
        <v>24202</v>
      </c>
      <c r="AK25" s="117"/>
      <c r="AL25" s="117"/>
      <c r="AM25" s="117">
        <v>133066</v>
      </c>
      <c r="AN25" s="117"/>
      <c r="AO25" s="117"/>
      <c r="AP25" s="117">
        <v>12663</v>
      </c>
      <c r="AQ25" s="117"/>
      <c r="AR25" s="117"/>
      <c r="AS25" s="117">
        <v>4734</v>
      </c>
      <c r="AT25" s="117"/>
      <c r="AU25" s="117"/>
      <c r="AV25" s="84"/>
      <c r="AW25" s="85"/>
      <c r="AX25" s="34" t="s">
        <v>74</v>
      </c>
      <c r="AY25" s="35" t="s">
        <v>36</v>
      </c>
      <c r="AZ25" s="32"/>
    </row>
    <row r="26" spans="1:52" s="36" customFormat="1" ht="19.5" customHeight="1">
      <c r="A26" s="83"/>
      <c r="B26" s="83"/>
      <c r="C26" s="72" t="s">
        <v>209</v>
      </c>
      <c r="D26" s="73" t="s">
        <v>37</v>
      </c>
      <c r="E26" s="74"/>
      <c r="F26" s="152">
        <v>279987</v>
      </c>
      <c r="G26" s="152"/>
      <c r="H26" s="152"/>
      <c r="I26" s="152">
        <v>6376</v>
      </c>
      <c r="J26" s="152"/>
      <c r="K26" s="152"/>
      <c r="L26" s="152">
        <v>107080</v>
      </c>
      <c r="M26" s="152"/>
      <c r="N26" s="152"/>
      <c r="O26" s="152">
        <v>7467</v>
      </c>
      <c r="P26" s="152"/>
      <c r="Q26" s="152"/>
      <c r="R26" s="152">
        <v>1032</v>
      </c>
      <c r="S26" s="152"/>
      <c r="T26" s="152"/>
      <c r="U26" s="152">
        <v>151754</v>
      </c>
      <c r="V26" s="152"/>
      <c r="W26" s="152"/>
      <c r="X26" s="152">
        <v>2707</v>
      </c>
      <c r="Y26" s="152"/>
      <c r="Z26" s="152"/>
      <c r="AA26" s="152">
        <v>38</v>
      </c>
      <c r="AB26" s="152"/>
      <c r="AC26" s="151" t="s">
        <v>210</v>
      </c>
      <c r="AD26" s="151"/>
      <c r="AE26" s="152">
        <v>3533</v>
      </c>
      <c r="AF26" s="152"/>
      <c r="AG26" s="152">
        <v>174929</v>
      </c>
      <c r="AH26" s="152"/>
      <c r="AI26" s="152"/>
      <c r="AJ26" s="152">
        <v>22452</v>
      </c>
      <c r="AK26" s="152"/>
      <c r="AL26" s="152"/>
      <c r="AM26" s="152">
        <v>134283</v>
      </c>
      <c r="AN26" s="152"/>
      <c r="AO26" s="152"/>
      <c r="AP26" s="152">
        <v>13552</v>
      </c>
      <c r="AQ26" s="152"/>
      <c r="AR26" s="152"/>
      <c r="AS26" s="152">
        <v>4642</v>
      </c>
      <c r="AT26" s="152"/>
      <c r="AU26" s="152"/>
      <c r="AV26" s="92"/>
      <c r="AW26" s="83"/>
      <c r="AX26" s="75" t="s">
        <v>209</v>
      </c>
      <c r="AY26" s="76" t="s">
        <v>37</v>
      </c>
      <c r="AZ26" s="77"/>
    </row>
    <row r="27" spans="5:48" s="32" customFormat="1" ht="18" customHeight="1">
      <c r="E27" s="33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51"/>
    </row>
    <row r="28" spans="3:52" s="32" customFormat="1" ht="19.5" customHeight="1">
      <c r="C28" s="34"/>
      <c r="D28" s="35" t="s">
        <v>74</v>
      </c>
      <c r="E28" s="33" t="s">
        <v>125</v>
      </c>
      <c r="F28" s="117">
        <v>273741</v>
      </c>
      <c r="G28" s="117"/>
      <c r="H28" s="117"/>
      <c r="I28" s="117">
        <v>6024</v>
      </c>
      <c r="J28" s="117"/>
      <c r="K28" s="117"/>
      <c r="L28" s="117">
        <v>97346</v>
      </c>
      <c r="M28" s="117"/>
      <c r="N28" s="117"/>
      <c r="O28" s="117">
        <v>8011</v>
      </c>
      <c r="P28" s="117"/>
      <c r="Q28" s="117"/>
      <c r="R28" s="117">
        <v>550</v>
      </c>
      <c r="S28" s="117"/>
      <c r="T28" s="117"/>
      <c r="U28" s="117">
        <v>155992</v>
      </c>
      <c r="V28" s="117"/>
      <c r="W28" s="117"/>
      <c r="X28" s="117">
        <v>3303</v>
      </c>
      <c r="Y28" s="117"/>
      <c r="Z28" s="117"/>
      <c r="AA28" s="117">
        <v>37</v>
      </c>
      <c r="AB28" s="117"/>
      <c r="AC28" s="117" t="s">
        <v>161</v>
      </c>
      <c r="AD28" s="117"/>
      <c r="AE28" s="117">
        <v>2478</v>
      </c>
      <c r="AF28" s="117"/>
      <c r="AG28" s="117">
        <v>173644</v>
      </c>
      <c r="AH28" s="117"/>
      <c r="AI28" s="117"/>
      <c r="AJ28" s="117">
        <v>24888</v>
      </c>
      <c r="AK28" s="117"/>
      <c r="AL28" s="117"/>
      <c r="AM28" s="117">
        <v>129497</v>
      </c>
      <c r="AN28" s="117"/>
      <c r="AO28" s="117"/>
      <c r="AP28" s="117">
        <v>14480</v>
      </c>
      <c r="AQ28" s="117"/>
      <c r="AR28" s="117"/>
      <c r="AS28" s="117">
        <v>4779</v>
      </c>
      <c r="AT28" s="117"/>
      <c r="AU28" s="117"/>
      <c r="AV28" s="51"/>
      <c r="AX28" s="34"/>
      <c r="AY28" s="35" t="s">
        <v>74</v>
      </c>
      <c r="AZ28" s="32" t="s">
        <v>125</v>
      </c>
    </row>
    <row r="29" spans="3:51" s="32" customFormat="1" ht="19.5" customHeight="1">
      <c r="C29" s="34"/>
      <c r="D29" s="35" t="s">
        <v>76</v>
      </c>
      <c r="E29" s="33"/>
      <c r="F29" s="117">
        <v>273587</v>
      </c>
      <c r="G29" s="117"/>
      <c r="H29" s="117"/>
      <c r="I29" s="117">
        <v>5872</v>
      </c>
      <c r="J29" s="117"/>
      <c r="K29" s="117"/>
      <c r="L29" s="117">
        <v>97172</v>
      </c>
      <c r="M29" s="117"/>
      <c r="N29" s="117"/>
      <c r="O29" s="117">
        <v>8003</v>
      </c>
      <c r="P29" s="117"/>
      <c r="Q29" s="117"/>
      <c r="R29" s="117">
        <v>1002</v>
      </c>
      <c r="S29" s="117"/>
      <c r="T29" s="117"/>
      <c r="U29" s="117">
        <v>155227</v>
      </c>
      <c r="V29" s="117"/>
      <c r="W29" s="117"/>
      <c r="X29" s="117">
        <v>3372</v>
      </c>
      <c r="Y29" s="117"/>
      <c r="Z29" s="117"/>
      <c r="AA29" s="117">
        <v>44</v>
      </c>
      <c r="AB29" s="117"/>
      <c r="AC29" s="117" t="s">
        <v>161</v>
      </c>
      <c r="AD29" s="117"/>
      <c r="AE29" s="117">
        <v>2895</v>
      </c>
      <c r="AF29" s="117"/>
      <c r="AG29" s="117">
        <v>175571</v>
      </c>
      <c r="AH29" s="117"/>
      <c r="AI29" s="117"/>
      <c r="AJ29" s="117">
        <v>24577</v>
      </c>
      <c r="AK29" s="117"/>
      <c r="AL29" s="117"/>
      <c r="AM29" s="117">
        <v>132163</v>
      </c>
      <c r="AN29" s="117"/>
      <c r="AO29" s="117"/>
      <c r="AP29" s="117">
        <v>14172</v>
      </c>
      <c r="AQ29" s="117"/>
      <c r="AR29" s="117"/>
      <c r="AS29" s="117">
        <v>4659</v>
      </c>
      <c r="AT29" s="117"/>
      <c r="AU29" s="117"/>
      <c r="AV29" s="51"/>
      <c r="AX29" s="34"/>
      <c r="AY29" s="35" t="s">
        <v>76</v>
      </c>
    </row>
    <row r="30" spans="3:51" s="32" customFormat="1" ht="19.5" customHeight="1">
      <c r="C30" s="34"/>
      <c r="D30" s="35" t="s">
        <v>77</v>
      </c>
      <c r="E30" s="33"/>
      <c r="F30" s="117">
        <v>276431</v>
      </c>
      <c r="G30" s="117"/>
      <c r="H30" s="117"/>
      <c r="I30" s="117">
        <v>5764</v>
      </c>
      <c r="J30" s="117"/>
      <c r="K30" s="117"/>
      <c r="L30" s="117">
        <v>100314</v>
      </c>
      <c r="M30" s="117"/>
      <c r="N30" s="117"/>
      <c r="O30" s="117">
        <v>7954</v>
      </c>
      <c r="P30" s="117"/>
      <c r="Q30" s="117"/>
      <c r="R30" s="117">
        <v>2084</v>
      </c>
      <c r="S30" s="117"/>
      <c r="T30" s="117"/>
      <c r="U30" s="117">
        <v>153961</v>
      </c>
      <c r="V30" s="117"/>
      <c r="W30" s="117"/>
      <c r="X30" s="117">
        <v>3274</v>
      </c>
      <c r="Y30" s="117"/>
      <c r="Z30" s="117"/>
      <c r="AA30" s="117">
        <v>64</v>
      </c>
      <c r="AB30" s="117"/>
      <c r="AC30" s="117" t="s">
        <v>161</v>
      </c>
      <c r="AD30" s="117"/>
      <c r="AE30" s="117">
        <v>3016</v>
      </c>
      <c r="AF30" s="117"/>
      <c r="AG30" s="117">
        <v>177102</v>
      </c>
      <c r="AH30" s="117"/>
      <c r="AI30" s="117"/>
      <c r="AJ30" s="117">
        <v>24424</v>
      </c>
      <c r="AK30" s="117"/>
      <c r="AL30" s="117"/>
      <c r="AM30" s="117">
        <v>133641</v>
      </c>
      <c r="AN30" s="117"/>
      <c r="AO30" s="117"/>
      <c r="AP30" s="117">
        <v>14302</v>
      </c>
      <c r="AQ30" s="117"/>
      <c r="AR30" s="117"/>
      <c r="AS30" s="117">
        <v>4735</v>
      </c>
      <c r="AT30" s="117"/>
      <c r="AU30" s="117"/>
      <c r="AV30" s="51"/>
      <c r="AX30" s="34"/>
      <c r="AY30" s="35" t="s">
        <v>77</v>
      </c>
    </row>
    <row r="31" spans="3:51" s="32" customFormat="1" ht="19.5" customHeight="1">
      <c r="C31" s="34"/>
      <c r="D31" s="35" t="s">
        <v>79</v>
      </c>
      <c r="E31" s="33"/>
      <c r="F31" s="117">
        <v>276285</v>
      </c>
      <c r="G31" s="117"/>
      <c r="H31" s="117"/>
      <c r="I31" s="117">
        <v>5114</v>
      </c>
      <c r="J31" s="117"/>
      <c r="K31" s="117"/>
      <c r="L31" s="117">
        <v>102271</v>
      </c>
      <c r="M31" s="117"/>
      <c r="N31" s="117"/>
      <c r="O31" s="117">
        <v>7870</v>
      </c>
      <c r="P31" s="117"/>
      <c r="Q31" s="117"/>
      <c r="R31" s="117">
        <v>917</v>
      </c>
      <c r="S31" s="117"/>
      <c r="T31" s="117"/>
      <c r="U31" s="117">
        <v>153818</v>
      </c>
      <c r="V31" s="117"/>
      <c r="W31" s="117"/>
      <c r="X31" s="117">
        <v>3226</v>
      </c>
      <c r="Y31" s="117"/>
      <c r="Z31" s="117"/>
      <c r="AA31" s="117">
        <v>40</v>
      </c>
      <c r="AB31" s="117"/>
      <c r="AC31" s="117" t="s">
        <v>161</v>
      </c>
      <c r="AD31" s="117"/>
      <c r="AE31" s="117">
        <v>3029</v>
      </c>
      <c r="AF31" s="117"/>
      <c r="AG31" s="117">
        <v>175199</v>
      </c>
      <c r="AH31" s="117"/>
      <c r="AI31" s="117"/>
      <c r="AJ31" s="117">
        <v>23731</v>
      </c>
      <c r="AK31" s="117"/>
      <c r="AL31" s="117"/>
      <c r="AM31" s="117">
        <v>132847</v>
      </c>
      <c r="AN31" s="117"/>
      <c r="AO31" s="117"/>
      <c r="AP31" s="117">
        <v>14036</v>
      </c>
      <c r="AQ31" s="117"/>
      <c r="AR31" s="117"/>
      <c r="AS31" s="117">
        <v>4585</v>
      </c>
      <c r="AT31" s="117"/>
      <c r="AU31" s="117"/>
      <c r="AV31" s="51"/>
      <c r="AX31" s="34"/>
      <c r="AY31" s="35" t="s">
        <v>79</v>
      </c>
    </row>
    <row r="32" spans="3:51" s="32" customFormat="1" ht="19.5" customHeight="1">
      <c r="C32" s="34"/>
      <c r="D32" s="35" t="s">
        <v>80</v>
      </c>
      <c r="E32" s="33"/>
      <c r="F32" s="117">
        <v>279095</v>
      </c>
      <c r="G32" s="117"/>
      <c r="H32" s="117"/>
      <c r="I32" s="117">
        <v>5452</v>
      </c>
      <c r="J32" s="117"/>
      <c r="K32" s="117"/>
      <c r="L32" s="117">
        <v>102451</v>
      </c>
      <c r="M32" s="117"/>
      <c r="N32" s="117"/>
      <c r="O32" s="117">
        <v>7755</v>
      </c>
      <c r="P32" s="117"/>
      <c r="Q32" s="117"/>
      <c r="R32" s="117">
        <v>1308</v>
      </c>
      <c r="S32" s="117"/>
      <c r="T32" s="117"/>
      <c r="U32" s="117">
        <v>154838</v>
      </c>
      <c r="V32" s="117"/>
      <c r="W32" s="117"/>
      <c r="X32" s="117">
        <v>3211</v>
      </c>
      <c r="Y32" s="117"/>
      <c r="Z32" s="117"/>
      <c r="AA32" s="117">
        <v>38</v>
      </c>
      <c r="AB32" s="117"/>
      <c r="AC32" s="117" t="s">
        <v>161</v>
      </c>
      <c r="AD32" s="117"/>
      <c r="AE32" s="117">
        <v>4042</v>
      </c>
      <c r="AF32" s="117"/>
      <c r="AG32" s="117">
        <v>175435</v>
      </c>
      <c r="AH32" s="117"/>
      <c r="AI32" s="117"/>
      <c r="AJ32" s="117">
        <v>23710</v>
      </c>
      <c r="AK32" s="117"/>
      <c r="AL32" s="117"/>
      <c r="AM32" s="117">
        <v>133183</v>
      </c>
      <c r="AN32" s="117"/>
      <c r="AO32" s="117"/>
      <c r="AP32" s="117">
        <v>14002</v>
      </c>
      <c r="AQ32" s="117"/>
      <c r="AR32" s="117"/>
      <c r="AS32" s="117">
        <v>4540</v>
      </c>
      <c r="AT32" s="117"/>
      <c r="AU32" s="117"/>
      <c r="AV32" s="51"/>
      <c r="AX32" s="34"/>
      <c r="AY32" s="35" t="s">
        <v>80</v>
      </c>
    </row>
    <row r="33" spans="3:51" s="32" customFormat="1" ht="19.5" customHeight="1">
      <c r="C33" s="34"/>
      <c r="D33" s="35" t="s">
        <v>81</v>
      </c>
      <c r="E33" s="33"/>
      <c r="F33" s="117">
        <v>281101</v>
      </c>
      <c r="G33" s="117"/>
      <c r="H33" s="117"/>
      <c r="I33" s="117">
        <v>6222</v>
      </c>
      <c r="J33" s="117"/>
      <c r="K33" s="117"/>
      <c r="L33" s="117">
        <v>102389</v>
      </c>
      <c r="M33" s="117"/>
      <c r="N33" s="117"/>
      <c r="O33" s="117">
        <v>7651</v>
      </c>
      <c r="P33" s="117"/>
      <c r="Q33" s="117"/>
      <c r="R33" s="117">
        <v>1064</v>
      </c>
      <c r="S33" s="117"/>
      <c r="T33" s="117"/>
      <c r="U33" s="117">
        <v>156847</v>
      </c>
      <c r="V33" s="117"/>
      <c r="W33" s="117"/>
      <c r="X33" s="117">
        <v>2797</v>
      </c>
      <c r="Y33" s="117"/>
      <c r="Z33" s="117"/>
      <c r="AA33" s="117">
        <v>32</v>
      </c>
      <c r="AB33" s="117"/>
      <c r="AC33" s="117" t="s">
        <v>161</v>
      </c>
      <c r="AD33" s="117"/>
      <c r="AE33" s="117">
        <v>4099</v>
      </c>
      <c r="AF33" s="117"/>
      <c r="AG33" s="117">
        <v>176545</v>
      </c>
      <c r="AH33" s="117"/>
      <c r="AI33" s="117"/>
      <c r="AJ33" s="117">
        <v>23175</v>
      </c>
      <c r="AK33" s="117"/>
      <c r="AL33" s="117"/>
      <c r="AM33" s="117">
        <v>134976</v>
      </c>
      <c r="AN33" s="117"/>
      <c r="AO33" s="117"/>
      <c r="AP33" s="117">
        <v>13807</v>
      </c>
      <c r="AQ33" s="117"/>
      <c r="AR33" s="117"/>
      <c r="AS33" s="117">
        <v>4587</v>
      </c>
      <c r="AT33" s="117"/>
      <c r="AU33" s="117"/>
      <c r="AV33" s="51"/>
      <c r="AX33" s="34"/>
      <c r="AY33" s="35" t="s">
        <v>81</v>
      </c>
    </row>
    <row r="34" spans="3:51" s="32" customFormat="1" ht="19.5" customHeight="1">
      <c r="C34" s="34"/>
      <c r="D34" s="35" t="s">
        <v>82</v>
      </c>
      <c r="E34" s="33"/>
      <c r="F34" s="117">
        <v>280449</v>
      </c>
      <c r="G34" s="117"/>
      <c r="H34" s="117"/>
      <c r="I34" s="117">
        <v>6123</v>
      </c>
      <c r="J34" s="117"/>
      <c r="K34" s="117"/>
      <c r="L34" s="117">
        <v>103850</v>
      </c>
      <c r="M34" s="117"/>
      <c r="N34" s="117"/>
      <c r="O34" s="117">
        <v>7630</v>
      </c>
      <c r="P34" s="117"/>
      <c r="Q34" s="117"/>
      <c r="R34" s="117">
        <v>881</v>
      </c>
      <c r="S34" s="117"/>
      <c r="T34" s="117"/>
      <c r="U34" s="117">
        <v>156756</v>
      </c>
      <c r="V34" s="117"/>
      <c r="W34" s="117"/>
      <c r="X34" s="117">
        <v>2790</v>
      </c>
      <c r="Y34" s="117"/>
      <c r="Z34" s="117"/>
      <c r="AA34" s="117">
        <v>46</v>
      </c>
      <c r="AB34" s="117"/>
      <c r="AC34" s="117" t="s">
        <v>161</v>
      </c>
      <c r="AD34" s="117"/>
      <c r="AE34" s="117">
        <v>2373</v>
      </c>
      <c r="AF34" s="117"/>
      <c r="AG34" s="117">
        <v>175307</v>
      </c>
      <c r="AH34" s="117"/>
      <c r="AI34" s="117"/>
      <c r="AJ34" s="117">
        <v>23331</v>
      </c>
      <c r="AK34" s="117"/>
      <c r="AL34" s="117"/>
      <c r="AM34" s="117">
        <v>133051</v>
      </c>
      <c r="AN34" s="117"/>
      <c r="AO34" s="117"/>
      <c r="AP34" s="117">
        <v>14236</v>
      </c>
      <c r="AQ34" s="117"/>
      <c r="AR34" s="117"/>
      <c r="AS34" s="117">
        <v>4689</v>
      </c>
      <c r="AT34" s="117"/>
      <c r="AU34" s="117"/>
      <c r="AV34" s="51"/>
      <c r="AX34" s="34"/>
      <c r="AY34" s="35" t="s">
        <v>82</v>
      </c>
    </row>
    <row r="35" spans="3:51" s="32" customFormat="1" ht="19.5" customHeight="1">
      <c r="C35" s="34"/>
      <c r="D35" s="35" t="s">
        <v>83</v>
      </c>
      <c r="E35" s="33"/>
      <c r="F35" s="117">
        <v>276909</v>
      </c>
      <c r="G35" s="117"/>
      <c r="H35" s="117"/>
      <c r="I35" s="117">
        <v>5397</v>
      </c>
      <c r="J35" s="117"/>
      <c r="K35" s="117"/>
      <c r="L35" s="117">
        <v>102137</v>
      </c>
      <c r="M35" s="117"/>
      <c r="N35" s="117"/>
      <c r="O35" s="117">
        <v>7601</v>
      </c>
      <c r="P35" s="117"/>
      <c r="Q35" s="117"/>
      <c r="R35" s="117">
        <v>663</v>
      </c>
      <c r="S35" s="117"/>
      <c r="T35" s="117"/>
      <c r="U35" s="117">
        <v>154952</v>
      </c>
      <c r="V35" s="117"/>
      <c r="W35" s="117"/>
      <c r="X35" s="117">
        <v>2813</v>
      </c>
      <c r="Y35" s="117"/>
      <c r="Z35" s="117"/>
      <c r="AA35" s="117">
        <v>31</v>
      </c>
      <c r="AB35" s="117"/>
      <c r="AC35" s="117" t="s">
        <v>161</v>
      </c>
      <c r="AD35" s="117"/>
      <c r="AE35" s="117">
        <v>3315</v>
      </c>
      <c r="AF35" s="117"/>
      <c r="AG35" s="117">
        <v>175886</v>
      </c>
      <c r="AH35" s="117"/>
      <c r="AI35" s="117"/>
      <c r="AJ35" s="117">
        <v>22948</v>
      </c>
      <c r="AK35" s="117"/>
      <c r="AL35" s="117"/>
      <c r="AM35" s="117">
        <v>134385</v>
      </c>
      <c r="AN35" s="117"/>
      <c r="AO35" s="117"/>
      <c r="AP35" s="117">
        <v>14107</v>
      </c>
      <c r="AQ35" s="117"/>
      <c r="AR35" s="117"/>
      <c r="AS35" s="117">
        <v>4446</v>
      </c>
      <c r="AT35" s="117"/>
      <c r="AU35" s="117"/>
      <c r="AV35" s="51"/>
      <c r="AX35" s="34"/>
      <c r="AY35" s="35" t="s">
        <v>83</v>
      </c>
    </row>
    <row r="36" spans="3:51" s="32" customFormat="1" ht="19.5" customHeight="1">
      <c r="C36" s="34"/>
      <c r="D36" s="35" t="s">
        <v>73</v>
      </c>
      <c r="E36" s="33"/>
      <c r="F36" s="117">
        <v>274584</v>
      </c>
      <c r="G36" s="117"/>
      <c r="H36" s="117"/>
      <c r="I36" s="117">
        <v>5444</v>
      </c>
      <c r="J36" s="117"/>
      <c r="K36" s="117"/>
      <c r="L36" s="117">
        <v>100974</v>
      </c>
      <c r="M36" s="117"/>
      <c r="N36" s="117"/>
      <c r="O36" s="117">
        <v>7507</v>
      </c>
      <c r="P36" s="117"/>
      <c r="Q36" s="117"/>
      <c r="R36" s="117">
        <v>804</v>
      </c>
      <c r="S36" s="117"/>
      <c r="T36" s="117"/>
      <c r="U36" s="117">
        <v>153265</v>
      </c>
      <c r="V36" s="117"/>
      <c r="W36" s="117"/>
      <c r="X36" s="117">
        <v>2953</v>
      </c>
      <c r="Y36" s="117"/>
      <c r="Z36" s="117"/>
      <c r="AA36" s="117">
        <v>31</v>
      </c>
      <c r="AB36" s="117"/>
      <c r="AC36" s="117" t="s">
        <v>161</v>
      </c>
      <c r="AD36" s="117"/>
      <c r="AE36" s="117">
        <v>3606</v>
      </c>
      <c r="AF36" s="117"/>
      <c r="AG36" s="117">
        <v>174598</v>
      </c>
      <c r="AH36" s="117"/>
      <c r="AI36" s="117"/>
      <c r="AJ36" s="117">
        <v>22332</v>
      </c>
      <c r="AK36" s="117"/>
      <c r="AL36" s="117"/>
      <c r="AM36" s="117">
        <v>133744</v>
      </c>
      <c r="AN36" s="117"/>
      <c r="AO36" s="117"/>
      <c r="AP36" s="117">
        <v>14037</v>
      </c>
      <c r="AQ36" s="117"/>
      <c r="AR36" s="117"/>
      <c r="AS36" s="117">
        <v>4485</v>
      </c>
      <c r="AT36" s="117"/>
      <c r="AU36" s="117"/>
      <c r="AV36" s="51"/>
      <c r="AX36" s="34"/>
      <c r="AY36" s="35" t="s">
        <v>73</v>
      </c>
    </row>
    <row r="37" spans="3:51" s="32" customFormat="1" ht="19.5" customHeight="1">
      <c r="C37" s="34" t="s">
        <v>74</v>
      </c>
      <c r="D37" s="35" t="s">
        <v>75</v>
      </c>
      <c r="E37" s="33"/>
      <c r="F37" s="117">
        <v>272777</v>
      </c>
      <c r="G37" s="117"/>
      <c r="H37" s="117"/>
      <c r="I37" s="117">
        <v>5605</v>
      </c>
      <c r="J37" s="117"/>
      <c r="K37" s="117"/>
      <c r="L37" s="117">
        <v>104143</v>
      </c>
      <c r="M37" s="117"/>
      <c r="N37" s="117"/>
      <c r="O37" s="117">
        <v>7532</v>
      </c>
      <c r="P37" s="117"/>
      <c r="Q37" s="117"/>
      <c r="R37" s="117">
        <v>879</v>
      </c>
      <c r="S37" s="117"/>
      <c r="T37" s="117"/>
      <c r="U37" s="117">
        <v>149131</v>
      </c>
      <c r="V37" s="117"/>
      <c r="W37" s="117"/>
      <c r="X37" s="117">
        <v>3058</v>
      </c>
      <c r="Y37" s="117"/>
      <c r="Z37" s="117"/>
      <c r="AA37" s="117">
        <v>43</v>
      </c>
      <c r="AB37" s="117"/>
      <c r="AC37" s="117" t="s">
        <v>161</v>
      </c>
      <c r="AD37" s="117"/>
      <c r="AE37" s="117">
        <v>2386</v>
      </c>
      <c r="AF37" s="117"/>
      <c r="AG37" s="117">
        <v>174042</v>
      </c>
      <c r="AH37" s="117"/>
      <c r="AI37" s="117"/>
      <c r="AJ37" s="117">
        <v>22469</v>
      </c>
      <c r="AK37" s="117"/>
      <c r="AL37" s="117"/>
      <c r="AM37" s="117">
        <v>133310</v>
      </c>
      <c r="AN37" s="117"/>
      <c r="AO37" s="117"/>
      <c r="AP37" s="117">
        <v>13659</v>
      </c>
      <c r="AQ37" s="117"/>
      <c r="AR37" s="117"/>
      <c r="AS37" s="117">
        <v>4604</v>
      </c>
      <c r="AT37" s="117"/>
      <c r="AU37" s="117"/>
      <c r="AV37" s="51"/>
      <c r="AX37" s="34" t="s">
        <v>74</v>
      </c>
      <c r="AY37" s="35" t="s">
        <v>75</v>
      </c>
    </row>
    <row r="38" spans="3:51" s="32" customFormat="1" ht="19.5" customHeight="1">
      <c r="C38" s="34" t="s">
        <v>74</v>
      </c>
      <c r="D38" s="35" t="s">
        <v>74</v>
      </c>
      <c r="E38" s="33"/>
      <c r="F38" s="117">
        <v>279437</v>
      </c>
      <c r="G38" s="117"/>
      <c r="H38" s="117"/>
      <c r="I38" s="117">
        <v>5195</v>
      </c>
      <c r="J38" s="117"/>
      <c r="K38" s="117"/>
      <c r="L38" s="117">
        <v>106433</v>
      </c>
      <c r="M38" s="117"/>
      <c r="N38" s="117"/>
      <c r="O38" s="117">
        <v>7457</v>
      </c>
      <c r="P38" s="117"/>
      <c r="Q38" s="117"/>
      <c r="R38" s="117">
        <v>638</v>
      </c>
      <c r="S38" s="117"/>
      <c r="T38" s="117"/>
      <c r="U38" s="117">
        <v>152933</v>
      </c>
      <c r="V38" s="117"/>
      <c r="W38" s="117"/>
      <c r="X38" s="117">
        <v>2960</v>
      </c>
      <c r="Y38" s="117"/>
      <c r="Z38" s="117"/>
      <c r="AA38" s="117">
        <v>38</v>
      </c>
      <c r="AB38" s="117"/>
      <c r="AC38" s="117" t="s">
        <v>161</v>
      </c>
      <c r="AD38" s="117"/>
      <c r="AE38" s="117">
        <v>3783</v>
      </c>
      <c r="AF38" s="117"/>
      <c r="AG38" s="117">
        <v>173204</v>
      </c>
      <c r="AH38" s="117"/>
      <c r="AI38" s="117"/>
      <c r="AJ38" s="117">
        <v>21978</v>
      </c>
      <c r="AK38" s="117"/>
      <c r="AL38" s="117"/>
      <c r="AM38" s="117">
        <v>132940</v>
      </c>
      <c r="AN38" s="117"/>
      <c r="AO38" s="117"/>
      <c r="AP38" s="117">
        <v>13748</v>
      </c>
      <c r="AQ38" s="117"/>
      <c r="AR38" s="117"/>
      <c r="AS38" s="117">
        <v>4538</v>
      </c>
      <c r="AT38" s="117"/>
      <c r="AU38" s="117"/>
      <c r="AV38" s="51"/>
      <c r="AX38" s="34" t="s">
        <v>74</v>
      </c>
      <c r="AY38" s="35" t="s">
        <v>74</v>
      </c>
    </row>
    <row r="39" spans="1:52" s="32" customFormat="1" ht="19.5" customHeight="1" thickBot="1">
      <c r="A39" s="45"/>
      <c r="B39" s="45"/>
      <c r="C39" s="46" t="s">
        <v>74</v>
      </c>
      <c r="D39" s="47" t="s">
        <v>76</v>
      </c>
      <c r="E39" s="48"/>
      <c r="F39" s="153">
        <v>279987</v>
      </c>
      <c r="G39" s="153"/>
      <c r="H39" s="153"/>
      <c r="I39" s="153">
        <v>6376</v>
      </c>
      <c r="J39" s="153"/>
      <c r="K39" s="153"/>
      <c r="L39" s="153">
        <v>107080</v>
      </c>
      <c r="M39" s="153"/>
      <c r="N39" s="153"/>
      <c r="O39" s="153">
        <v>7467</v>
      </c>
      <c r="P39" s="153"/>
      <c r="Q39" s="153"/>
      <c r="R39" s="153">
        <v>1032</v>
      </c>
      <c r="S39" s="153"/>
      <c r="T39" s="153"/>
      <c r="U39" s="153">
        <v>151754</v>
      </c>
      <c r="V39" s="153"/>
      <c r="W39" s="153"/>
      <c r="X39" s="153">
        <v>2707</v>
      </c>
      <c r="Y39" s="153"/>
      <c r="Z39" s="153"/>
      <c r="AA39" s="153">
        <v>38</v>
      </c>
      <c r="AB39" s="153"/>
      <c r="AC39" s="153" t="s">
        <v>161</v>
      </c>
      <c r="AD39" s="153"/>
      <c r="AE39" s="153">
        <v>3533</v>
      </c>
      <c r="AF39" s="153"/>
      <c r="AG39" s="153">
        <v>174929</v>
      </c>
      <c r="AH39" s="153"/>
      <c r="AI39" s="153"/>
      <c r="AJ39" s="153">
        <v>22452</v>
      </c>
      <c r="AK39" s="153"/>
      <c r="AL39" s="153"/>
      <c r="AM39" s="153">
        <v>134283</v>
      </c>
      <c r="AN39" s="153"/>
      <c r="AO39" s="153"/>
      <c r="AP39" s="153">
        <v>13552</v>
      </c>
      <c r="AQ39" s="153"/>
      <c r="AR39" s="153"/>
      <c r="AS39" s="153">
        <v>4642</v>
      </c>
      <c r="AT39" s="153"/>
      <c r="AU39" s="153"/>
      <c r="AV39" s="54"/>
      <c r="AW39" s="45"/>
      <c r="AX39" s="46" t="s">
        <v>74</v>
      </c>
      <c r="AY39" s="47" t="s">
        <v>76</v>
      </c>
      <c r="AZ39" s="45"/>
    </row>
    <row r="40" spans="1:52" ht="19.5" customHeight="1">
      <c r="A40" s="10"/>
      <c r="B40" s="135" t="s">
        <v>197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57" t="s">
        <v>126</v>
      </c>
      <c r="AV40" s="158"/>
      <c r="AW40" s="158"/>
      <c r="AX40" s="158"/>
      <c r="AY40" s="158"/>
      <c r="AZ40" s="158"/>
    </row>
    <row r="41" spans="2:52" ht="19.5" customHeight="1"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6"/>
      <c r="N41" s="156"/>
      <c r="O41" s="156"/>
      <c r="P41" s="156"/>
      <c r="Q41" s="156"/>
      <c r="R41" s="156"/>
      <c r="AS41" s="159" t="s">
        <v>84</v>
      </c>
      <c r="AT41" s="160"/>
      <c r="AU41" s="160"/>
      <c r="AV41" s="160"/>
      <c r="AW41" s="160"/>
      <c r="AX41" s="160"/>
      <c r="AY41" s="160"/>
      <c r="AZ41" s="160"/>
    </row>
  </sheetData>
  <mergeCells count="362">
    <mergeCell ref="O4:P5"/>
    <mergeCell ref="AJ4:AK5"/>
    <mergeCell ref="AV6:AW6"/>
    <mergeCell ref="X25:Z25"/>
    <mergeCell ref="AA25:AB25"/>
    <mergeCell ref="AS25:AU25"/>
    <mergeCell ref="AC25:AD25"/>
    <mergeCell ref="AE25:AF25"/>
    <mergeCell ref="AG25:AI25"/>
    <mergeCell ref="AJ25:AL25"/>
    <mergeCell ref="AJ6:AM6"/>
    <mergeCell ref="AJ8:AM8"/>
    <mergeCell ref="B41:R41"/>
    <mergeCell ref="AU40:AZ40"/>
    <mergeCell ref="AS41:AZ41"/>
    <mergeCell ref="B40:R40"/>
    <mergeCell ref="AM38:AO38"/>
    <mergeCell ref="AE38:AF38"/>
    <mergeCell ref="AG38:AI38"/>
    <mergeCell ref="AJ38:AL38"/>
    <mergeCell ref="AP39:AR39"/>
    <mergeCell ref="AS39:AU39"/>
    <mergeCell ref="AA39:AB39"/>
    <mergeCell ref="AC39:AD39"/>
    <mergeCell ref="AE39:AF39"/>
    <mergeCell ref="AG39:AI39"/>
    <mergeCell ref="AJ39:AL39"/>
    <mergeCell ref="AM39:AO39"/>
    <mergeCell ref="AP38:AR38"/>
    <mergeCell ref="AS38:AU38"/>
    <mergeCell ref="F39:H39"/>
    <mergeCell ref="I39:K39"/>
    <mergeCell ref="L39:N39"/>
    <mergeCell ref="O39:Q39"/>
    <mergeCell ref="R39:T39"/>
    <mergeCell ref="U39:W39"/>
    <mergeCell ref="X39:Z39"/>
    <mergeCell ref="AC38:AD38"/>
    <mergeCell ref="R38:T38"/>
    <mergeCell ref="U38:W38"/>
    <mergeCell ref="X38:Z38"/>
    <mergeCell ref="AA38:AB38"/>
    <mergeCell ref="F38:H38"/>
    <mergeCell ref="I38:K38"/>
    <mergeCell ref="L38:N38"/>
    <mergeCell ref="O38:Q38"/>
    <mergeCell ref="AS37:AU37"/>
    <mergeCell ref="AA37:AB37"/>
    <mergeCell ref="AC37:AD37"/>
    <mergeCell ref="AE37:AF37"/>
    <mergeCell ref="AG37:AI37"/>
    <mergeCell ref="AJ37:AL37"/>
    <mergeCell ref="AM37:AO37"/>
    <mergeCell ref="R37:T37"/>
    <mergeCell ref="U37:W37"/>
    <mergeCell ref="X37:Z37"/>
    <mergeCell ref="AP37:AR37"/>
    <mergeCell ref="F37:H37"/>
    <mergeCell ref="I37:K37"/>
    <mergeCell ref="L37:N37"/>
    <mergeCell ref="O37:Q37"/>
    <mergeCell ref="AJ36:AL36"/>
    <mergeCell ref="AM36:AO36"/>
    <mergeCell ref="AP36:AR36"/>
    <mergeCell ref="AS36:AU36"/>
    <mergeCell ref="AA36:AB36"/>
    <mergeCell ref="AC36:AD36"/>
    <mergeCell ref="AE36:AF36"/>
    <mergeCell ref="AG36:AI36"/>
    <mergeCell ref="AM35:AO35"/>
    <mergeCell ref="AP35:AR35"/>
    <mergeCell ref="AS35:AU35"/>
    <mergeCell ref="F36:H36"/>
    <mergeCell ref="I36:K36"/>
    <mergeCell ref="L36:N36"/>
    <mergeCell ref="O36:Q36"/>
    <mergeCell ref="R36:T36"/>
    <mergeCell ref="U36:W36"/>
    <mergeCell ref="X36:Z36"/>
    <mergeCell ref="AC35:AD35"/>
    <mergeCell ref="AE35:AF35"/>
    <mergeCell ref="AG35:AI35"/>
    <mergeCell ref="AJ35:AL35"/>
    <mergeCell ref="R35:T35"/>
    <mergeCell ref="U35:W35"/>
    <mergeCell ref="X35:Z35"/>
    <mergeCell ref="AA35:AB35"/>
    <mergeCell ref="F35:H35"/>
    <mergeCell ref="I35:K35"/>
    <mergeCell ref="L35:N35"/>
    <mergeCell ref="O35:Q35"/>
    <mergeCell ref="AJ34:AL34"/>
    <mergeCell ref="AM34:AO34"/>
    <mergeCell ref="AP34:AR34"/>
    <mergeCell ref="AS34:AU34"/>
    <mergeCell ref="AA34:AB34"/>
    <mergeCell ref="AC34:AD34"/>
    <mergeCell ref="AE34:AF34"/>
    <mergeCell ref="AG34:AI34"/>
    <mergeCell ref="AM33:AO33"/>
    <mergeCell ref="AP33:AR33"/>
    <mergeCell ref="AS33:AU33"/>
    <mergeCell ref="F34:H34"/>
    <mergeCell ref="I34:K34"/>
    <mergeCell ref="L34:N34"/>
    <mergeCell ref="O34:Q34"/>
    <mergeCell ref="R34:T34"/>
    <mergeCell ref="U34:W34"/>
    <mergeCell ref="X34:Z34"/>
    <mergeCell ref="AC33:AD33"/>
    <mergeCell ref="AE33:AF33"/>
    <mergeCell ref="AG33:AI33"/>
    <mergeCell ref="AJ33:AL33"/>
    <mergeCell ref="R33:T33"/>
    <mergeCell ref="U33:W33"/>
    <mergeCell ref="X33:Z33"/>
    <mergeCell ref="AA33:AB33"/>
    <mergeCell ref="F33:H33"/>
    <mergeCell ref="I33:K33"/>
    <mergeCell ref="L33:N33"/>
    <mergeCell ref="O33:Q33"/>
    <mergeCell ref="AJ32:AL32"/>
    <mergeCell ref="AM32:AO32"/>
    <mergeCell ref="AP32:AR32"/>
    <mergeCell ref="AS32:AU32"/>
    <mergeCell ref="AA32:AB32"/>
    <mergeCell ref="AC32:AD32"/>
    <mergeCell ref="AE32:AF32"/>
    <mergeCell ref="AG32:AI32"/>
    <mergeCell ref="AM31:AO31"/>
    <mergeCell ref="AP31:AR31"/>
    <mergeCell ref="AS31:AU31"/>
    <mergeCell ref="F32:H32"/>
    <mergeCell ref="I32:K32"/>
    <mergeCell ref="L32:N32"/>
    <mergeCell ref="O32:Q32"/>
    <mergeCell ref="R32:T32"/>
    <mergeCell ref="U32:W32"/>
    <mergeCell ref="X32:Z32"/>
    <mergeCell ref="AC31:AD31"/>
    <mergeCell ref="AE31:AF31"/>
    <mergeCell ref="AG31:AI31"/>
    <mergeCell ref="AJ31:AL31"/>
    <mergeCell ref="R31:T31"/>
    <mergeCell ref="U31:W31"/>
    <mergeCell ref="X31:Z31"/>
    <mergeCell ref="AA31:AB31"/>
    <mergeCell ref="F31:H31"/>
    <mergeCell ref="I31:K31"/>
    <mergeCell ref="L31:N31"/>
    <mergeCell ref="O31:Q31"/>
    <mergeCell ref="AJ30:AL30"/>
    <mergeCell ref="AM30:AO30"/>
    <mergeCell ref="AP30:AR30"/>
    <mergeCell ref="AS30:AU30"/>
    <mergeCell ref="AA30:AB30"/>
    <mergeCell ref="AC30:AD30"/>
    <mergeCell ref="AE30:AF30"/>
    <mergeCell ref="AG30:AI30"/>
    <mergeCell ref="AM29:AO29"/>
    <mergeCell ref="AP29:AR29"/>
    <mergeCell ref="AS29:AU29"/>
    <mergeCell ref="F30:H30"/>
    <mergeCell ref="I30:K30"/>
    <mergeCell ref="L30:N30"/>
    <mergeCell ref="O30:Q30"/>
    <mergeCell ref="R30:T30"/>
    <mergeCell ref="U30:W30"/>
    <mergeCell ref="X30:Z30"/>
    <mergeCell ref="AC29:AD29"/>
    <mergeCell ref="AE29:AF29"/>
    <mergeCell ref="AG29:AI29"/>
    <mergeCell ref="AJ29:AL29"/>
    <mergeCell ref="AP28:AR28"/>
    <mergeCell ref="AS28:AU28"/>
    <mergeCell ref="F29:H29"/>
    <mergeCell ref="I29:K29"/>
    <mergeCell ref="L29:N29"/>
    <mergeCell ref="O29:Q29"/>
    <mergeCell ref="R29:T29"/>
    <mergeCell ref="U29:W29"/>
    <mergeCell ref="X29:Z29"/>
    <mergeCell ref="AA29:AB29"/>
    <mergeCell ref="AE28:AF28"/>
    <mergeCell ref="AG28:AI28"/>
    <mergeCell ref="AJ28:AL28"/>
    <mergeCell ref="AM28:AO28"/>
    <mergeCell ref="AS26:AU26"/>
    <mergeCell ref="F28:H28"/>
    <mergeCell ref="I28:K28"/>
    <mergeCell ref="L28:N28"/>
    <mergeCell ref="O28:Q28"/>
    <mergeCell ref="R28:T28"/>
    <mergeCell ref="U28:W28"/>
    <mergeCell ref="X28:Z28"/>
    <mergeCell ref="AA28:AB28"/>
    <mergeCell ref="AC28:AD28"/>
    <mergeCell ref="AM25:AO25"/>
    <mergeCell ref="AP25:AR25"/>
    <mergeCell ref="AE26:AF26"/>
    <mergeCell ref="AG26:AI26"/>
    <mergeCell ref="AJ26:AL26"/>
    <mergeCell ref="AM26:AO26"/>
    <mergeCell ref="AP26:AR26"/>
    <mergeCell ref="F12:J12"/>
    <mergeCell ref="AC26:AD26"/>
    <mergeCell ref="F26:H26"/>
    <mergeCell ref="I26:K26"/>
    <mergeCell ref="L26:N26"/>
    <mergeCell ref="O26:Q26"/>
    <mergeCell ref="R26:T26"/>
    <mergeCell ref="U26:W26"/>
    <mergeCell ref="X26:Z26"/>
    <mergeCell ref="AA26:AB26"/>
    <mergeCell ref="O24:Q24"/>
    <mergeCell ref="AA2:AZ2"/>
    <mergeCell ref="AA3:AU3"/>
    <mergeCell ref="AA4:AE5"/>
    <mergeCell ref="AF6:AI6"/>
    <mergeCell ref="AF8:AI8"/>
    <mergeCell ref="AF10:AI10"/>
    <mergeCell ref="AF12:AI12"/>
    <mergeCell ref="AP24:AR24"/>
    <mergeCell ref="AM24:AO24"/>
    <mergeCell ref="A1:Z1"/>
    <mergeCell ref="A2:Z2"/>
    <mergeCell ref="K4:N5"/>
    <mergeCell ref="S4:V5"/>
    <mergeCell ref="W4:Z5"/>
    <mergeCell ref="F3:Z3"/>
    <mergeCell ref="F4:J5"/>
    <mergeCell ref="A3:E5"/>
    <mergeCell ref="Q4:R4"/>
    <mergeCell ref="Q5:R5"/>
    <mergeCell ref="F10:J10"/>
    <mergeCell ref="A6:B6"/>
    <mergeCell ref="A7:B7"/>
    <mergeCell ref="A9:B9"/>
    <mergeCell ref="A8:B8"/>
    <mergeCell ref="F6:J6"/>
    <mergeCell ref="F8:J8"/>
    <mergeCell ref="AV3:AZ5"/>
    <mergeCell ref="AF4:AI5"/>
    <mergeCell ref="AN4:AQ5"/>
    <mergeCell ref="AR4:AU5"/>
    <mergeCell ref="AL4:AM4"/>
    <mergeCell ref="AL5:AM5"/>
    <mergeCell ref="F14:J14"/>
    <mergeCell ref="F16:J16"/>
    <mergeCell ref="A14:B14"/>
    <mergeCell ref="A15:B15"/>
    <mergeCell ref="W12:Z12"/>
    <mergeCell ref="O12:R12"/>
    <mergeCell ref="S14:V14"/>
    <mergeCell ref="S12:V12"/>
    <mergeCell ref="A21:E23"/>
    <mergeCell ref="A24:B24"/>
    <mergeCell ref="A20:E20"/>
    <mergeCell ref="A16:B16"/>
    <mergeCell ref="A13:B13"/>
    <mergeCell ref="A10:B10"/>
    <mergeCell ref="A11:B11"/>
    <mergeCell ref="A12:B12"/>
    <mergeCell ref="F24:H24"/>
    <mergeCell ref="I24:K24"/>
    <mergeCell ref="A19:Z19"/>
    <mergeCell ref="X24:Z24"/>
    <mergeCell ref="F22:H23"/>
    <mergeCell ref="I22:K23"/>
    <mergeCell ref="L22:N23"/>
    <mergeCell ref="R24:T24"/>
    <mergeCell ref="U24:W24"/>
    <mergeCell ref="L24:N24"/>
    <mergeCell ref="O25:Q25"/>
    <mergeCell ref="R25:T25"/>
    <mergeCell ref="U25:W25"/>
    <mergeCell ref="A26:B26"/>
    <mergeCell ref="A25:B25"/>
    <mergeCell ref="F25:H25"/>
    <mergeCell ref="I25:K25"/>
    <mergeCell ref="L25:N25"/>
    <mergeCell ref="O22:Q23"/>
    <mergeCell ref="AV26:AW26"/>
    <mergeCell ref="AV25:AW25"/>
    <mergeCell ref="AC22:AD22"/>
    <mergeCell ref="AC23:AD23"/>
    <mergeCell ref="AV21:AZ23"/>
    <mergeCell ref="AS22:AU23"/>
    <mergeCell ref="AP22:AR23"/>
    <mergeCell ref="AS24:AU24"/>
    <mergeCell ref="AM22:AO23"/>
    <mergeCell ref="AV24:AW24"/>
    <mergeCell ref="AJ22:AL23"/>
    <mergeCell ref="U22:W23"/>
    <mergeCell ref="X22:Z23"/>
    <mergeCell ref="AG24:AI24"/>
    <mergeCell ref="AA24:AB24"/>
    <mergeCell ref="AC24:AD24"/>
    <mergeCell ref="AE24:AF24"/>
    <mergeCell ref="AJ24:AL24"/>
    <mergeCell ref="AG22:AI23"/>
    <mergeCell ref="AA22:AB22"/>
    <mergeCell ref="AA23:AB23"/>
    <mergeCell ref="AF16:AI16"/>
    <mergeCell ref="AJ16:AM16"/>
    <mergeCell ref="AA16:AE16"/>
    <mergeCell ref="AH17:AZ17"/>
    <mergeCell ref="F21:AF21"/>
    <mergeCell ref="AG21:AU21"/>
    <mergeCell ref="AA19:AZ19"/>
    <mergeCell ref="K16:N16"/>
    <mergeCell ref="S6:V6"/>
    <mergeCell ref="S8:V8"/>
    <mergeCell ref="S10:V10"/>
    <mergeCell ref="W6:Z6"/>
    <mergeCell ref="AJ10:AM10"/>
    <mergeCell ref="R22:T23"/>
    <mergeCell ref="W8:Z8"/>
    <mergeCell ref="W10:Z10"/>
    <mergeCell ref="O14:R14"/>
    <mergeCell ref="W14:Z14"/>
    <mergeCell ref="W16:Z16"/>
    <mergeCell ref="AF14:AI14"/>
    <mergeCell ref="AJ14:AM14"/>
    <mergeCell ref="AE22:AF23"/>
    <mergeCell ref="AR6:AU6"/>
    <mergeCell ref="AN8:AQ8"/>
    <mergeCell ref="AR8:AU8"/>
    <mergeCell ref="AN10:AQ10"/>
    <mergeCell ref="AR10:AU10"/>
    <mergeCell ref="K14:N14"/>
    <mergeCell ref="O6:R6"/>
    <mergeCell ref="O8:R8"/>
    <mergeCell ref="K12:N12"/>
    <mergeCell ref="K6:N6"/>
    <mergeCell ref="K8:N8"/>
    <mergeCell ref="K10:N10"/>
    <mergeCell ref="O10:R10"/>
    <mergeCell ref="AR16:AU16"/>
    <mergeCell ref="AA6:AE6"/>
    <mergeCell ref="AA8:AE8"/>
    <mergeCell ref="AA10:AE10"/>
    <mergeCell ref="AF15:AI15"/>
    <mergeCell ref="AA14:AE14"/>
    <mergeCell ref="AA12:AE12"/>
    <mergeCell ref="AA15:AE15"/>
    <mergeCell ref="AF11:AI11"/>
    <mergeCell ref="AN6:AQ6"/>
    <mergeCell ref="AN16:AQ16"/>
    <mergeCell ref="O16:R16"/>
    <mergeCell ref="S15:V15"/>
    <mergeCell ref="S16:V16"/>
    <mergeCell ref="AJ15:AM15"/>
    <mergeCell ref="AJ11:AM11"/>
    <mergeCell ref="AN11:AQ11"/>
    <mergeCell ref="AR11:AU11"/>
    <mergeCell ref="AJ12:AM12"/>
    <mergeCell ref="AR12:AU12"/>
    <mergeCell ref="AR14:AU14"/>
    <mergeCell ref="AN14:AQ14"/>
    <mergeCell ref="AN15:AQ15"/>
    <mergeCell ref="AN12:AQ12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9"/>
  <sheetViews>
    <sheetView showGridLines="0" zoomScale="65" zoomScaleNormal="65" workbookViewId="0" topLeftCell="A1">
      <selection activeCell="A1" sqref="A1:Z1"/>
    </sheetView>
  </sheetViews>
  <sheetFormatPr defaultColWidth="9.00390625" defaultRowHeight="21" customHeight="1"/>
  <cols>
    <col min="1" max="2" width="3.625" style="2" customWidth="1"/>
    <col min="3" max="4" width="2.625" style="2" customWidth="1"/>
    <col min="5" max="5" width="3.625" style="2" customWidth="1"/>
    <col min="6" max="47" width="3.50390625" style="2" customWidth="1"/>
    <col min="48" max="49" width="3.625" style="2" customWidth="1"/>
    <col min="50" max="51" width="2.625" style="2" customWidth="1"/>
    <col min="52" max="52" width="3.625" style="2" customWidth="1"/>
    <col min="53" max="16384" width="3.625" style="31" customWidth="1"/>
  </cols>
  <sheetData>
    <row r="1" spans="1:52" ht="30" customHeight="1">
      <c r="A1" s="124" t="s">
        <v>127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89" t="s">
        <v>128</v>
      </c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8" ht="21" customHeight="1" thickBot="1">
      <c r="A2" s="135" t="s">
        <v>103</v>
      </c>
      <c r="B2" s="135"/>
      <c r="C2" s="135"/>
      <c r="D2" s="135"/>
      <c r="E2" s="135"/>
      <c r="F2" s="10"/>
      <c r="G2" s="10"/>
      <c r="H2" s="5"/>
    </row>
    <row r="3" spans="1:52" ht="21" customHeight="1">
      <c r="A3" s="128" t="s">
        <v>104</v>
      </c>
      <c r="B3" s="128"/>
      <c r="C3" s="128"/>
      <c r="D3" s="128"/>
      <c r="E3" s="129"/>
      <c r="F3" s="87" t="s">
        <v>105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 t="s">
        <v>106</v>
      </c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 t="s">
        <v>104</v>
      </c>
      <c r="AW3" s="88"/>
      <c r="AX3" s="88"/>
      <c r="AY3" s="88"/>
      <c r="AZ3" s="86"/>
    </row>
    <row r="4" spans="1:52" ht="21" customHeight="1">
      <c r="A4" s="130"/>
      <c r="B4" s="130"/>
      <c r="C4" s="130"/>
      <c r="D4" s="130"/>
      <c r="E4" s="131"/>
      <c r="F4" s="125" t="s">
        <v>107</v>
      </c>
      <c r="G4" s="96"/>
      <c r="H4" s="96"/>
      <c r="I4" s="95" t="s">
        <v>108</v>
      </c>
      <c r="J4" s="96"/>
      <c r="K4" s="96"/>
      <c r="L4" s="95" t="s">
        <v>109</v>
      </c>
      <c r="M4" s="96"/>
      <c r="N4" s="96"/>
      <c r="O4" s="95" t="s">
        <v>110</v>
      </c>
      <c r="P4" s="96"/>
      <c r="Q4" s="96"/>
      <c r="R4" s="95" t="s">
        <v>111</v>
      </c>
      <c r="S4" s="96"/>
      <c r="T4" s="96"/>
      <c r="U4" s="95" t="s">
        <v>112</v>
      </c>
      <c r="V4" s="96"/>
      <c r="W4" s="96"/>
      <c r="X4" s="95" t="s">
        <v>113</v>
      </c>
      <c r="Y4" s="96"/>
      <c r="Z4" s="96"/>
      <c r="AA4" s="169" t="s">
        <v>114</v>
      </c>
      <c r="AB4" s="170"/>
      <c r="AC4" s="171"/>
      <c r="AD4" s="177" t="s">
        <v>129</v>
      </c>
      <c r="AE4" s="178"/>
      <c r="AF4" s="179"/>
      <c r="AG4" s="95" t="s">
        <v>107</v>
      </c>
      <c r="AH4" s="96"/>
      <c r="AI4" s="96"/>
      <c r="AJ4" s="95" t="s">
        <v>117</v>
      </c>
      <c r="AK4" s="96"/>
      <c r="AL4" s="96"/>
      <c r="AM4" s="95" t="s">
        <v>118</v>
      </c>
      <c r="AN4" s="96"/>
      <c r="AO4" s="96"/>
      <c r="AP4" s="95" t="s">
        <v>119</v>
      </c>
      <c r="AQ4" s="96"/>
      <c r="AR4" s="96"/>
      <c r="AS4" s="95" t="s">
        <v>120</v>
      </c>
      <c r="AT4" s="96"/>
      <c r="AU4" s="96"/>
      <c r="AV4" s="95"/>
      <c r="AW4" s="95"/>
      <c r="AX4" s="95"/>
      <c r="AY4" s="95"/>
      <c r="AZ4" s="121"/>
    </row>
    <row r="5" spans="1:52" ht="21" customHeight="1">
      <c r="A5" s="132"/>
      <c r="B5" s="132"/>
      <c r="C5" s="132"/>
      <c r="D5" s="132"/>
      <c r="E5" s="133"/>
      <c r="F5" s="12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172" t="s">
        <v>130</v>
      </c>
      <c r="AB5" s="173"/>
      <c r="AC5" s="174"/>
      <c r="AD5" s="180"/>
      <c r="AE5" s="181"/>
      <c r="AF5" s="182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5"/>
      <c r="AW5" s="95"/>
      <c r="AX5" s="95"/>
      <c r="AY5" s="95"/>
      <c r="AZ5" s="121"/>
    </row>
    <row r="6" spans="1:52" ht="21" customHeight="1">
      <c r="A6" s="10"/>
      <c r="B6" s="10"/>
      <c r="C6" s="10"/>
      <c r="D6" s="10"/>
      <c r="E6" s="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7"/>
      <c r="AW6" s="18"/>
      <c r="AX6" s="10"/>
      <c r="AY6" s="10"/>
      <c r="AZ6" s="10"/>
    </row>
    <row r="7" spans="1:52" ht="21" customHeight="1">
      <c r="A7" s="134" t="s">
        <v>99</v>
      </c>
      <c r="B7" s="134"/>
      <c r="C7" s="34" t="s">
        <v>131</v>
      </c>
      <c r="D7" s="35" t="s">
        <v>132</v>
      </c>
      <c r="E7" s="32" t="s">
        <v>100</v>
      </c>
      <c r="F7" s="123">
        <v>218823</v>
      </c>
      <c r="G7" s="117"/>
      <c r="H7" s="117"/>
      <c r="I7" s="117">
        <v>2262</v>
      </c>
      <c r="J7" s="117"/>
      <c r="K7" s="117"/>
      <c r="L7" s="117">
        <v>49425</v>
      </c>
      <c r="M7" s="117"/>
      <c r="N7" s="117"/>
      <c r="O7" s="117">
        <v>4526</v>
      </c>
      <c r="P7" s="117"/>
      <c r="Q7" s="117"/>
      <c r="R7" s="117">
        <v>218</v>
      </c>
      <c r="S7" s="117"/>
      <c r="T7" s="117"/>
      <c r="U7" s="117">
        <v>147738</v>
      </c>
      <c r="V7" s="117"/>
      <c r="W7" s="117"/>
      <c r="X7" s="117">
        <v>12648</v>
      </c>
      <c r="Y7" s="117"/>
      <c r="Z7" s="117"/>
      <c r="AA7" s="117">
        <v>48</v>
      </c>
      <c r="AB7" s="117"/>
      <c r="AC7" s="117"/>
      <c r="AD7" s="117">
        <v>1958</v>
      </c>
      <c r="AE7" s="117"/>
      <c r="AF7" s="117"/>
      <c r="AG7" s="117">
        <v>126036</v>
      </c>
      <c r="AH7" s="117"/>
      <c r="AI7" s="117"/>
      <c r="AJ7" s="117">
        <v>15033</v>
      </c>
      <c r="AK7" s="117"/>
      <c r="AL7" s="117"/>
      <c r="AM7" s="117">
        <v>102556</v>
      </c>
      <c r="AN7" s="117"/>
      <c r="AO7" s="117"/>
      <c r="AP7" s="117">
        <v>6627</v>
      </c>
      <c r="AQ7" s="117"/>
      <c r="AR7" s="117"/>
      <c r="AS7" s="117">
        <v>1820</v>
      </c>
      <c r="AT7" s="117"/>
      <c r="AU7" s="118"/>
      <c r="AV7" s="122" t="s">
        <v>99</v>
      </c>
      <c r="AW7" s="122"/>
      <c r="AX7" s="34" t="s">
        <v>131</v>
      </c>
      <c r="AY7" s="35" t="s">
        <v>132</v>
      </c>
      <c r="AZ7" s="32" t="s">
        <v>100</v>
      </c>
    </row>
    <row r="8" spans="1:52" ht="21" customHeight="1">
      <c r="A8" s="7"/>
      <c r="B8" s="7"/>
      <c r="C8" s="166"/>
      <c r="D8" s="166"/>
      <c r="E8" s="166"/>
      <c r="F8" s="167"/>
      <c r="G8" s="168"/>
      <c r="H8" s="168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4"/>
      <c r="AT8" s="14"/>
      <c r="AU8" s="28"/>
      <c r="AV8" s="7"/>
      <c r="AW8" s="7"/>
      <c r="AX8" s="11"/>
      <c r="AY8" s="12"/>
      <c r="AZ8" s="10"/>
    </row>
    <row r="9" spans="1:52" ht="21" customHeight="1">
      <c r="A9" s="134"/>
      <c r="B9" s="134"/>
      <c r="C9" s="34" t="s">
        <v>74</v>
      </c>
      <c r="D9" s="35" t="s">
        <v>80</v>
      </c>
      <c r="E9" s="33"/>
      <c r="F9" s="123">
        <v>221419</v>
      </c>
      <c r="G9" s="117"/>
      <c r="H9" s="117"/>
      <c r="I9" s="117">
        <v>1997</v>
      </c>
      <c r="J9" s="117"/>
      <c r="K9" s="117"/>
      <c r="L9" s="117">
        <v>51627</v>
      </c>
      <c r="M9" s="117"/>
      <c r="N9" s="117"/>
      <c r="O9" s="117">
        <v>4110</v>
      </c>
      <c r="P9" s="117"/>
      <c r="Q9" s="117"/>
      <c r="R9" s="117">
        <v>197</v>
      </c>
      <c r="S9" s="117"/>
      <c r="T9" s="117"/>
      <c r="U9" s="117">
        <v>149558</v>
      </c>
      <c r="V9" s="117"/>
      <c r="W9" s="117"/>
      <c r="X9" s="117">
        <v>11530</v>
      </c>
      <c r="Y9" s="117"/>
      <c r="Z9" s="117"/>
      <c r="AA9" s="117">
        <v>46</v>
      </c>
      <c r="AB9" s="117"/>
      <c r="AC9" s="117"/>
      <c r="AD9" s="117">
        <v>2354</v>
      </c>
      <c r="AE9" s="117"/>
      <c r="AF9" s="117"/>
      <c r="AG9" s="117">
        <v>126725</v>
      </c>
      <c r="AH9" s="117"/>
      <c r="AI9" s="117"/>
      <c r="AJ9" s="117">
        <v>12325</v>
      </c>
      <c r="AK9" s="117"/>
      <c r="AL9" s="117"/>
      <c r="AM9" s="117">
        <v>106595</v>
      </c>
      <c r="AN9" s="117"/>
      <c r="AO9" s="117"/>
      <c r="AP9" s="117">
        <v>5981</v>
      </c>
      <c r="AQ9" s="117"/>
      <c r="AR9" s="117"/>
      <c r="AS9" s="117">
        <v>1824</v>
      </c>
      <c r="AT9" s="117"/>
      <c r="AU9" s="118"/>
      <c r="AV9" s="122"/>
      <c r="AW9" s="122"/>
      <c r="AX9" s="34" t="s">
        <v>74</v>
      </c>
      <c r="AY9" s="35" t="s">
        <v>80</v>
      </c>
      <c r="AZ9" s="32"/>
    </row>
    <row r="10" spans="1:52" ht="21" customHeight="1">
      <c r="A10" s="7"/>
      <c r="B10" s="7"/>
      <c r="C10" s="166"/>
      <c r="D10" s="166"/>
      <c r="E10" s="166"/>
      <c r="F10" s="167"/>
      <c r="G10" s="168"/>
      <c r="H10" s="168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3"/>
      <c r="AT10" s="13"/>
      <c r="AU10" s="13"/>
      <c r="AV10" s="6"/>
      <c r="AW10" s="7"/>
      <c r="AX10" s="11"/>
      <c r="AY10" s="12"/>
      <c r="AZ10" s="10"/>
    </row>
    <row r="11" spans="1:52" ht="21" customHeight="1">
      <c r="A11" s="83"/>
      <c r="B11" s="83"/>
      <c r="C11" s="72" t="s">
        <v>211</v>
      </c>
      <c r="D11" s="73" t="s">
        <v>212</v>
      </c>
      <c r="E11" s="74"/>
      <c r="F11" s="152">
        <v>220555</v>
      </c>
      <c r="G11" s="152"/>
      <c r="H11" s="152"/>
      <c r="I11" s="152">
        <v>1944</v>
      </c>
      <c r="J11" s="152"/>
      <c r="K11" s="152"/>
      <c r="L11" s="152">
        <v>55849</v>
      </c>
      <c r="M11" s="152"/>
      <c r="N11" s="152"/>
      <c r="O11" s="152">
        <v>3975</v>
      </c>
      <c r="P11" s="152"/>
      <c r="Q11" s="152"/>
      <c r="R11" s="152">
        <v>214</v>
      </c>
      <c r="S11" s="152"/>
      <c r="T11" s="152"/>
      <c r="U11" s="152">
        <v>147212</v>
      </c>
      <c r="V11" s="152"/>
      <c r="W11" s="152"/>
      <c r="X11" s="152">
        <v>10028</v>
      </c>
      <c r="Y11" s="152"/>
      <c r="Z11" s="152"/>
      <c r="AA11" s="152">
        <v>41</v>
      </c>
      <c r="AB11" s="152"/>
      <c r="AC11" s="152"/>
      <c r="AD11" s="152">
        <v>1292</v>
      </c>
      <c r="AE11" s="152"/>
      <c r="AF11" s="152"/>
      <c r="AG11" s="152">
        <v>126853</v>
      </c>
      <c r="AH11" s="152"/>
      <c r="AI11" s="152"/>
      <c r="AJ11" s="152">
        <v>11634</v>
      </c>
      <c r="AK11" s="152"/>
      <c r="AL11" s="152"/>
      <c r="AM11" s="152">
        <v>108267</v>
      </c>
      <c r="AN11" s="152"/>
      <c r="AO11" s="152"/>
      <c r="AP11" s="152">
        <v>5652</v>
      </c>
      <c r="AQ11" s="152"/>
      <c r="AR11" s="152"/>
      <c r="AS11" s="152">
        <v>1300</v>
      </c>
      <c r="AT11" s="152"/>
      <c r="AU11" s="152"/>
      <c r="AV11" s="92"/>
      <c r="AW11" s="83"/>
      <c r="AX11" s="72" t="s">
        <v>211</v>
      </c>
      <c r="AY11" s="73" t="s">
        <v>212</v>
      </c>
      <c r="AZ11" s="77"/>
    </row>
    <row r="12" spans="1:52" ht="21" customHeight="1">
      <c r="A12" s="52"/>
      <c r="B12" s="52"/>
      <c r="C12" s="34"/>
      <c r="D12" s="35"/>
      <c r="E12" s="33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53"/>
      <c r="AW12" s="52"/>
      <c r="AX12" s="34"/>
      <c r="AY12" s="35"/>
      <c r="AZ12" s="32"/>
    </row>
    <row r="13" spans="1:52" ht="21" customHeight="1">
      <c r="A13" s="32"/>
      <c r="B13" s="32"/>
      <c r="C13" s="32"/>
      <c r="D13" s="32"/>
      <c r="E13" s="33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51"/>
      <c r="AW13" s="32"/>
      <c r="AX13" s="32"/>
      <c r="AY13" s="32"/>
      <c r="AZ13" s="32"/>
    </row>
    <row r="14" spans="1:52" ht="21" customHeight="1">
      <c r="A14" s="32"/>
      <c r="B14" s="32"/>
      <c r="C14" s="34"/>
      <c r="D14" s="35" t="s">
        <v>74</v>
      </c>
      <c r="E14" s="33" t="s">
        <v>125</v>
      </c>
      <c r="F14" s="117">
        <v>218026</v>
      </c>
      <c r="G14" s="117"/>
      <c r="H14" s="117"/>
      <c r="I14" s="117">
        <v>1908</v>
      </c>
      <c r="J14" s="117"/>
      <c r="K14" s="117"/>
      <c r="L14" s="117">
        <v>50370</v>
      </c>
      <c r="M14" s="117"/>
      <c r="N14" s="117"/>
      <c r="O14" s="117">
        <v>4099</v>
      </c>
      <c r="P14" s="117"/>
      <c r="Q14" s="117"/>
      <c r="R14" s="117">
        <v>142</v>
      </c>
      <c r="S14" s="117"/>
      <c r="T14" s="117"/>
      <c r="U14" s="117">
        <v>149044</v>
      </c>
      <c r="V14" s="117"/>
      <c r="W14" s="117"/>
      <c r="X14" s="117">
        <v>11740</v>
      </c>
      <c r="Y14" s="117"/>
      <c r="Z14" s="117"/>
      <c r="AA14" s="117">
        <v>42</v>
      </c>
      <c r="AB14" s="117"/>
      <c r="AC14" s="117"/>
      <c r="AD14" s="117">
        <v>681</v>
      </c>
      <c r="AE14" s="117"/>
      <c r="AF14" s="117"/>
      <c r="AG14" s="117">
        <v>125738</v>
      </c>
      <c r="AH14" s="117"/>
      <c r="AI14" s="117"/>
      <c r="AJ14" s="117">
        <v>11582</v>
      </c>
      <c r="AK14" s="117"/>
      <c r="AL14" s="117"/>
      <c r="AM14" s="117">
        <v>106179</v>
      </c>
      <c r="AN14" s="117"/>
      <c r="AO14" s="117"/>
      <c r="AP14" s="117">
        <v>6066</v>
      </c>
      <c r="AQ14" s="117"/>
      <c r="AR14" s="117"/>
      <c r="AS14" s="117">
        <v>1911</v>
      </c>
      <c r="AT14" s="117"/>
      <c r="AU14" s="117"/>
      <c r="AV14" s="51"/>
      <c r="AW14" s="32"/>
      <c r="AX14" s="34"/>
      <c r="AY14" s="35" t="s">
        <v>74</v>
      </c>
      <c r="AZ14" s="32" t="s">
        <v>125</v>
      </c>
    </row>
    <row r="15" spans="1:52" ht="21" customHeight="1">
      <c r="A15" s="32"/>
      <c r="B15" s="32"/>
      <c r="C15" s="34"/>
      <c r="D15" s="35"/>
      <c r="E15" s="33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51"/>
      <c r="AW15" s="32"/>
      <c r="AX15" s="34"/>
      <c r="AY15" s="35"/>
      <c r="AZ15" s="32"/>
    </row>
    <row r="16" spans="1:52" ht="21" customHeight="1">
      <c r="A16" s="32"/>
      <c r="B16" s="32"/>
      <c r="C16" s="34"/>
      <c r="D16" s="35" t="s">
        <v>76</v>
      </c>
      <c r="E16" s="33"/>
      <c r="F16" s="117">
        <v>219056</v>
      </c>
      <c r="G16" s="117"/>
      <c r="H16" s="117"/>
      <c r="I16" s="117">
        <v>1824</v>
      </c>
      <c r="J16" s="117"/>
      <c r="K16" s="117"/>
      <c r="L16" s="117">
        <v>51525</v>
      </c>
      <c r="M16" s="117"/>
      <c r="N16" s="117"/>
      <c r="O16" s="117">
        <v>4140</v>
      </c>
      <c r="P16" s="117"/>
      <c r="Q16" s="117"/>
      <c r="R16" s="117">
        <v>96</v>
      </c>
      <c r="S16" s="117"/>
      <c r="T16" s="117"/>
      <c r="U16" s="117">
        <v>147882</v>
      </c>
      <c r="V16" s="117"/>
      <c r="W16" s="117"/>
      <c r="X16" s="117">
        <v>11770</v>
      </c>
      <c r="Y16" s="117"/>
      <c r="Z16" s="117"/>
      <c r="AA16" s="117">
        <v>47</v>
      </c>
      <c r="AB16" s="117"/>
      <c r="AC16" s="117"/>
      <c r="AD16" s="117">
        <v>1772</v>
      </c>
      <c r="AE16" s="117"/>
      <c r="AF16" s="117"/>
      <c r="AG16" s="117">
        <v>125834</v>
      </c>
      <c r="AH16" s="117"/>
      <c r="AI16" s="117"/>
      <c r="AJ16" s="117">
        <v>11563</v>
      </c>
      <c r="AK16" s="117"/>
      <c r="AL16" s="117"/>
      <c r="AM16" s="117">
        <v>106441</v>
      </c>
      <c r="AN16" s="117"/>
      <c r="AO16" s="117"/>
      <c r="AP16" s="117">
        <v>6055</v>
      </c>
      <c r="AQ16" s="117"/>
      <c r="AR16" s="117"/>
      <c r="AS16" s="117">
        <v>1775</v>
      </c>
      <c r="AT16" s="117"/>
      <c r="AU16" s="117"/>
      <c r="AV16" s="51"/>
      <c r="AW16" s="32"/>
      <c r="AX16" s="34"/>
      <c r="AY16" s="35" t="s">
        <v>76</v>
      </c>
      <c r="AZ16" s="32"/>
    </row>
    <row r="17" spans="1:52" ht="21" customHeight="1">
      <c r="A17" s="32"/>
      <c r="B17" s="32"/>
      <c r="C17" s="34"/>
      <c r="D17" s="35"/>
      <c r="E17" s="33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51"/>
      <c r="AW17" s="32"/>
      <c r="AX17" s="34"/>
      <c r="AY17" s="35"/>
      <c r="AZ17" s="32"/>
    </row>
    <row r="18" spans="1:52" ht="21" customHeight="1">
      <c r="A18" s="32"/>
      <c r="B18" s="32"/>
      <c r="C18" s="34"/>
      <c r="D18" s="35" t="s">
        <v>77</v>
      </c>
      <c r="E18" s="33"/>
      <c r="F18" s="117">
        <v>216150</v>
      </c>
      <c r="G18" s="117"/>
      <c r="H18" s="117"/>
      <c r="I18" s="117">
        <v>1679</v>
      </c>
      <c r="J18" s="117"/>
      <c r="K18" s="117"/>
      <c r="L18" s="117">
        <v>52448</v>
      </c>
      <c r="M18" s="117"/>
      <c r="N18" s="117"/>
      <c r="O18" s="117">
        <v>3973</v>
      </c>
      <c r="P18" s="117"/>
      <c r="Q18" s="117"/>
      <c r="R18" s="117">
        <v>98</v>
      </c>
      <c r="S18" s="117"/>
      <c r="T18" s="117"/>
      <c r="U18" s="117">
        <v>145090</v>
      </c>
      <c r="V18" s="117"/>
      <c r="W18" s="117"/>
      <c r="X18" s="117">
        <v>11730</v>
      </c>
      <c r="Y18" s="117"/>
      <c r="Z18" s="117"/>
      <c r="AA18" s="117">
        <v>50</v>
      </c>
      <c r="AB18" s="117"/>
      <c r="AC18" s="117"/>
      <c r="AD18" s="117">
        <v>1082</v>
      </c>
      <c r="AE18" s="117"/>
      <c r="AF18" s="117"/>
      <c r="AG18" s="117">
        <v>125569</v>
      </c>
      <c r="AH18" s="117"/>
      <c r="AI18" s="117"/>
      <c r="AJ18" s="117">
        <v>11158</v>
      </c>
      <c r="AK18" s="117"/>
      <c r="AL18" s="117"/>
      <c r="AM18" s="117">
        <v>106938</v>
      </c>
      <c r="AN18" s="117"/>
      <c r="AO18" s="117"/>
      <c r="AP18" s="117">
        <v>6064</v>
      </c>
      <c r="AQ18" s="117"/>
      <c r="AR18" s="117"/>
      <c r="AS18" s="117">
        <v>1409</v>
      </c>
      <c r="AT18" s="117"/>
      <c r="AU18" s="117"/>
      <c r="AV18" s="51"/>
      <c r="AW18" s="32"/>
      <c r="AX18" s="34"/>
      <c r="AY18" s="35" t="s">
        <v>77</v>
      </c>
      <c r="AZ18" s="32"/>
    </row>
    <row r="19" spans="1:52" ht="21" customHeight="1">
      <c r="A19" s="32"/>
      <c r="B19" s="32"/>
      <c r="C19" s="34"/>
      <c r="D19" s="35"/>
      <c r="E19" s="33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51"/>
      <c r="AW19" s="32"/>
      <c r="AX19" s="34"/>
      <c r="AY19" s="35"/>
      <c r="AZ19" s="32"/>
    </row>
    <row r="20" spans="1:52" ht="21" customHeight="1">
      <c r="A20" s="32"/>
      <c r="B20" s="32"/>
      <c r="C20" s="34"/>
      <c r="D20" s="35" t="s">
        <v>79</v>
      </c>
      <c r="E20" s="33"/>
      <c r="F20" s="117">
        <v>218947</v>
      </c>
      <c r="G20" s="117"/>
      <c r="H20" s="117"/>
      <c r="I20" s="117">
        <v>1715</v>
      </c>
      <c r="J20" s="117"/>
      <c r="K20" s="117"/>
      <c r="L20" s="117">
        <v>53707</v>
      </c>
      <c r="M20" s="117"/>
      <c r="N20" s="117"/>
      <c r="O20" s="117">
        <v>4032</v>
      </c>
      <c r="P20" s="117"/>
      <c r="Q20" s="117"/>
      <c r="R20" s="117">
        <v>95</v>
      </c>
      <c r="S20" s="117"/>
      <c r="T20" s="117"/>
      <c r="U20" s="117">
        <v>146706</v>
      </c>
      <c r="V20" s="117"/>
      <c r="W20" s="117"/>
      <c r="X20" s="117">
        <v>11406</v>
      </c>
      <c r="Y20" s="117"/>
      <c r="Z20" s="117"/>
      <c r="AA20" s="117">
        <v>60</v>
      </c>
      <c r="AB20" s="117"/>
      <c r="AC20" s="117"/>
      <c r="AD20" s="117">
        <v>1226</v>
      </c>
      <c r="AE20" s="117"/>
      <c r="AF20" s="117"/>
      <c r="AG20" s="117">
        <v>125196</v>
      </c>
      <c r="AH20" s="117"/>
      <c r="AI20" s="117"/>
      <c r="AJ20" s="117">
        <v>10662</v>
      </c>
      <c r="AK20" s="117"/>
      <c r="AL20" s="117"/>
      <c r="AM20" s="117">
        <v>107203</v>
      </c>
      <c r="AN20" s="117"/>
      <c r="AO20" s="117"/>
      <c r="AP20" s="117">
        <v>5922</v>
      </c>
      <c r="AQ20" s="117"/>
      <c r="AR20" s="117"/>
      <c r="AS20" s="117">
        <v>1409</v>
      </c>
      <c r="AT20" s="117"/>
      <c r="AU20" s="117"/>
      <c r="AV20" s="51"/>
      <c r="AW20" s="32"/>
      <c r="AX20" s="34"/>
      <c r="AY20" s="35" t="s">
        <v>79</v>
      </c>
      <c r="AZ20" s="32"/>
    </row>
    <row r="21" spans="1:52" ht="21" customHeight="1">
      <c r="A21" s="32"/>
      <c r="B21" s="32"/>
      <c r="C21" s="34"/>
      <c r="D21" s="35"/>
      <c r="E21" s="33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51"/>
      <c r="AW21" s="32"/>
      <c r="AX21" s="34"/>
      <c r="AY21" s="35"/>
      <c r="AZ21" s="32"/>
    </row>
    <row r="22" spans="1:52" ht="21" customHeight="1">
      <c r="A22" s="32"/>
      <c r="B22" s="32"/>
      <c r="C22" s="34"/>
      <c r="D22" s="35" t="s">
        <v>80</v>
      </c>
      <c r="E22" s="33"/>
      <c r="F22" s="117">
        <v>218240</v>
      </c>
      <c r="G22" s="117"/>
      <c r="H22" s="117"/>
      <c r="I22" s="117">
        <v>1517</v>
      </c>
      <c r="J22" s="117"/>
      <c r="K22" s="117"/>
      <c r="L22" s="117">
        <v>52404</v>
      </c>
      <c r="M22" s="117"/>
      <c r="N22" s="117"/>
      <c r="O22" s="117">
        <v>3991</v>
      </c>
      <c r="P22" s="117"/>
      <c r="Q22" s="117"/>
      <c r="R22" s="117">
        <v>94</v>
      </c>
      <c r="S22" s="117"/>
      <c r="T22" s="117"/>
      <c r="U22" s="117">
        <v>147585</v>
      </c>
      <c r="V22" s="117"/>
      <c r="W22" s="117"/>
      <c r="X22" s="117">
        <v>11173</v>
      </c>
      <c r="Y22" s="117"/>
      <c r="Z22" s="117"/>
      <c r="AA22" s="117">
        <v>35</v>
      </c>
      <c r="AB22" s="117"/>
      <c r="AC22" s="117"/>
      <c r="AD22" s="117">
        <v>1441</v>
      </c>
      <c r="AE22" s="117"/>
      <c r="AF22" s="117"/>
      <c r="AG22" s="117">
        <v>125631</v>
      </c>
      <c r="AH22" s="117"/>
      <c r="AI22" s="117"/>
      <c r="AJ22" s="117">
        <v>10852</v>
      </c>
      <c r="AK22" s="117"/>
      <c r="AL22" s="117"/>
      <c r="AM22" s="117">
        <v>107545</v>
      </c>
      <c r="AN22" s="117"/>
      <c r="AO22" s="117"/>
      <c r="AP22" s="117">
        <v>5973</v>
      </c>
      <c r="AQ22" s="117"/>
      <c r="AR22" s="117"/>
      <c r="AS22" s="117">
        <v>1261</v>
      </c>
      <c r="AT22" s="117"/>
      <c r="AU22" s="117"/>
      <c r="AV22" s="51"/>
      <c r="AW22" s="32"/>
      <c r="AX22" s="34"/>
      <c r="AY22" s="35" t="s">
        <v>80</v>
      </c>
      <c r="AZ22" s="32"/>
    </row>
    <row r="23" spans="1:52" ht="21" customHeight="1">
      <c r="A23" s="32"/>
      <c r="B23" s="32"/>
      <c r="C23" s="34"/>
      <c r="D23" s="35"/>
      <c r="E23" s="33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51"/>
      <c r="AW23" s="32"/>
      <c r="AX23" s="34"/>
      <c r="AY23" s="35"/>
      <c r="AZ23" s="32"/>
    </row>
    <row r="24" spans="1:52" ht="21" customHeight="1">
      <c r="A24" s="32"/>
      <c r="B24" s="32"/>
      <c r="C24" s="34"/>
      <c r="D24" s="35" t="s">
        <v>81</v>
      </c>
      <c r="E24" s="33"/>
      <c r="F24" s="117">
        <v>223662</v>
      </c>
      <c r="G24" s="117"/>
      <c r="H24" s="117"/>
      <c r="I24" s="117">
        <v>1497</v>
      </c>
      <c r="J24" s="117"/>
      <c r="K24" s="117"/>
      <c r="L24" s="117">
        <v>53862</v>
      </c>
      <c r="M24" s="117"/>
      <c r="N24" s="117"/>
      <c r="O24" s="117">
        <v>3908</v>
      </c>
      <c r="P24" s="117"/>
      <c r="Q24" s="117"/>
      <c r="R24" s="117">
        <v>341</v>
      </c>
      <c r="S24" s="117"/>
      <c r="T24" s="117"/>
      <c r="U24" s="117">
        <v>151209</v>
      </c>
      <c r="V24" s="117"/>
      <c r="W24" s="117"/>
      <c r="X24" s="117">
        <v>10884</v>
      </c>
      <c r="Y24" s="117"/>
      <c r="Z24" s="117"/>
      <c r="AA24" s="117">
        <v>35</v>
      </c>
      <c r="AB24" s="117"/>
      <c r="AC24" s="117"/>
      <c r="AD24" s="117">
        <v>1926</v>
      </c>
      <c r="AE24" s="117"/>
      <c r="AF24" s="117"/>
      <c r="AG24" s="117">
        <v>126022</v>
      </c>
      <c r="AH24" s="117"/>
      <c r="AI24" s="117"/>
      <c r="AJ24" s="117">
        <v>11330</v>
      </c>
      <c r="AK24" s="117"/>
      <c r="AL24" s="117"/>
      <c r="AM24" s="117">
        <v>107319</v>
      </c>
      <c r="AN24" s="117"/>
      <c r="AO24" s="117"/>
      <c r="AP24" s="117">
        <v>5830</v>
      </c>
      <c r="AQ24" s="117"/>
      <c r="AR24" s="117"/>
      <c r="AS24" s="117">
        <v>1543</v>
      </c>
      <c r="AT24" s="117"/>
      <c r="AU24" s="117"/>
      <c r="AV24" s="51"/>
      <c r="AW24" s="32"/>
      <c r="AX24" s="34"/>
      <c r="AY24" s="35" t="s">
        <v>81</v>
      </c>
      <c r="AZ24" s="32"/>
    </row>
    <row r="25" spans="1:52" ht="21" customHeight="1">
      <c r="A25" s="32"/>
      <c r="B25" s="32"/>
      <c r="C25" s="34"/>
      <c r="D25" s="35"/>
      <c r="E25" s="33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51"/>
      <c r="AW25" s="32"/>
      <c r="AX25" s="34"/>
      <c r="AY25" s="35"/>
      <c r="AZ25" s="32"/>
    </row>
    <row r="26" spans="1:52" ht="21" customHeight="1">
      <c r="A26" s="32"/>
      <c r="B26" s="32"/>
      <c r="C26" s="34"/>
      <c r="D26" s="35" t="s">
        <v>82</v>
      </c>
      <c r="E26" s="33"/>
      <c r="F26" s="117">
        <v>220577</v>
      </c>
      <c r="G26" s="117"/>
      <c r="H26" s="117"/>
      <c r="I26" s="117">
        <v>1778</v>
      </c>
      <c r="J26" s="117"/>
      <c r="K26" s="117"/>
      <c r="L26" s="117">
        <v>52672</v>
      </c>
      <c r="M26" s="117"/>
      <c r="N26" s="117"/>
      <c r="O26" s="117">
        <v>3932</v>
      </c>
      <c r="P26" s="117"/>
      <c r="Q26" s="117"/>
      <c r="R26" s="117">
        <v>127</v>
      </c>
      <c r="S26" s="117"/>
      <c r="T26" s="117"/>
      <c r="U26" s="117">
        <v>150578</v>
      </c>
      <c r="V26" s="117"/>
      <c r="W26" s="117"/>
      <c r="X26" s="117">
        <v>10616</v>
      </c>
      <c r="Y26" s="117"/>
      <c r="Z26" s="117"/>
      <c r="AA26" s="117">
        <v>30</v>
      </c>
      <c r="AB26" s="117"/>
      <c r="AC26" s="117"/>
      <c r="AD26" s="117">
        <v>844</v>
      </c>
      <c r="AE26" s="117"/>
      <c r="AF26" s="117"/>
      <c r="AG26" s="117">
        <v>126003</v>
      </c>
      <c r="AH26" s="117"/>
      <c r="AI26" s="117"/>
      <c r="AJ26" s="117">
        <v>11559</v>
      </c>
      <c r="AK26" s="117"/>
      <c r="AL26" s="117"/>
      <c r="AM26" s="117">
        <v>106988</v>
      </c>
      <c r="AN26" s="117"/>
      <c r="AO26" s="117"/>
      <c r="AP26" s="117">
        <v>5807</v>
      </c>
      <c r="AQ26" s="117"/>
      <c r="AR26" s="117"/>
      <c r="AS26" s="117">
        <v>1649</v>
      </c>
      <c r="AT26" s="117"/>
      <c r="AU26" s="117"/>
      <c r="AV26" s="51"/>
      <c r="AW26" s="32"/>
      <c r="AX26" s="34"/>
      <c r="AY26" s="35" t="s">
        <v>82</v>
      </c>
      <c r="AZ26" s="32"/>
    </row>
    <row r="27" spans="1:52" ht="21" customHeight="1">
      <c r="A27" s="32"/>
      <c r="B27" s="32"/>
      <c r="C27" s="34"/>
      <c r="D27" s="35"/>
      <c r="E27" s="33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51"/>
      <c r="AW27" s="32"/>
      <c r="AX27" s="34"/>
      <c r="AY27" s="35"/>
      <c r="AZ27" s="32"/>
    </row>
    <row r="28" spans="1:52" ht="21" customHeight="1">
      <c r="A28" s="32"/>
      <c r="B28" s="32"/>
      <c r="C28" s="34"/>
      <c r="D28" s="35" t="s">
        <v>83</v>
      </c>
      <c r="E28" s="33"/>
      <c r="F28" s="117">
        <v>222079</v>
      </c>
      <c r="G28" s="117"/>
      <c r="H28" s="117"/>
      <c r="I28" s="117">
        <v>1507</v>
      </c>
      <c r="J28" s="117"/>
      <c r="K28" s="117"/>
      <c r="L28" s="117">
        <v>53805</v>
      </c>
      <c r="M28" s="117"/>
      <c r="N28" s="117"/>
      <c r="O28" s="117">
        <v>3933</v>
      </c>
      <c r="P28" s="117"/>
      <c r="Q28" s="117"/>
      <c r="R28" s="117">
        <v>341</v>
      </c>
      <c r="S28" s="117"/>
      <c r="T28" s="117"/>
      <c r="U28" s="117">
        <v>150491</v>
      </c>
      <c r="V28" s="117"/>
      <c r="W28" s="117"/>
      <c r="X28" s="117">
        <v>10541</v>
      </c>
      <c r="Y28" s="117"/>
      <c r="Z28" s="117"/>
      <c r="AA28" s="117">
        <v>27</v>
      </c>
      <c r="AB28" s="117"/>
      <c r="AC28" s="117"/>
      <c r="AD28" s="117">
        <v>1434</v>
      </c>
      <c r="AE28" s="117"/>
      <c r="AF28" s="117"/>
      <c r="AG28" s="117">
        <v>126418</v>
      </c>
      <c r="AH28" s="117"/>
      <c r="AI28" s="117"/>
      <c r="AJ28" s="117">
        <v>11843</v>
      </c>
      <c r="AK28" s="117"/>
      <c r="AL28" s="117"/>
      <c r="AM28" s="117">
        <v>107547</v>
      </c>
      <c r="AN28" s="117"/>
      <c r="AO28" s="117"/>
      <c r="AP28" s="117">
        <v>5835</v>
      </c>
      <c r="AQ28" s="117"/>
      <c r="AR28" s="117"/>
      <c r="AS28" s="117">
        <v>1193</v>
      </c>
      <c r="AT28" s="117"/>
      <c r="AU28" s="117"/>
      <c r="AV28" s="51"/>
      <c r="AW28" s="32"/>
      <c r="AX28" s="34"/>
      <c r="AY28" s="35" t="s">
        <v>83</v>
      </c>
      <c r="AZ28" s="32"/>
    </row>
    <row r="29" spans="1:52" ht="21" customHeight="1">
      <c r="A29" s="32"/>
      <c r="B29" s="32"/>
      <c r="C29" s="34"/>
      <c r="D29" s="35"/>
      <c r="E29" s="33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51"/>
      <c r="AW29" s="32"/>
      <c r="AX29" s="34"/>
      <c r="AY29" s="35"/>
      <c r="AZ29" s="32"/>
    </row>
    <row r="30" spans="1:52" ht="21" customHeight="1">
      <c r="A30" s="32"/>
      <c r="B30" s="32"/>
      <c r="C30" s="34"/>
      <c r="D30" s="35" t="s">
        <v>73</v>
      </c>
      <c r="E30" s="33"/>
      <c r="F30" s="117">
        <v>219803</v>
      </c>
      <c r="G30" s="117"/>
      <c r="H30" s="117"/>
      <c r="I30" s="117">
        <v>1501</v>
      </c>
      <c r="J30" s="117"/>
      <c r="K30" s="117"/>
      <c r="L30" s="117">
        <v>52449</v>
      </c>
      <c r="M30" s="117"/>
      <c r="N30" s="117"/>
      <c r="O30" s="117">
        <v>3967</v>
      </c>
      <c r="P30" s="117"/>
      <c r="Q30" s="117"/>
      <c r="R30" s="117">
        <v>817</v>
      </c>
      <c r="S30" s="117"/>
      <c r="T30" s="117"/>
      <c r="U30" s="117">
        <v>148835</v>
      </c>
      <c r="V30" s="117"/>
      <c r="W30" s="117"/>
      <c r="X30" s="117">
        <v>10485</v>
      </c>
      <c r="Y30" s="117"/>
      <c r="Z30" s="117"/>
      <c r="AA30" s="117">
        <v>29</v>
      </c>
      <c r="AB30" s="117"/>
      <c r="AC30" s="117"/>
      <c r="AD30" s="117">
        <v>1720</v>
      </c>
      <c r="AE30" s="117"/>
      <c r="AF30" s="117"/>
      <c r="AG30" s="117">
        <v>126613</v>
      </c>
      <c r="AH30" s="117"/>
      <c r="AI30" s="117"/>
      <c r="AJ30" s="117">
        <v>12322</v>
      </c>
      <c r="AK30" s="117"/>
      <c r="AL30" s="117"/>
      <c r="AM30" s="117">
        <v>106926</v>
      </c>
      <c r="AN30" s="117"/>
      <c r="AO30" s="117"/>
      <c r="AP30" s="117">
        <v>5994</v>
      </c>
      <c r="AQ30" s="117"/>
      <c r="AR30" s="117"/>
      <c r="AS30" s="117">
        <v>1371</v>
      </c>
      <c r="AT30" s="117"/>
      <c r="AU30" s="117"/>
      <c r="AV30" s="51"/>
      <c r="AW30" s="32"/>
      <c r="AX30" s="34"/>
      <c r="AY30" s="35" t="s">
        <v>73</v>
      </c>
      <c r="AZ30" s="32"/>
    </row>
    <row r="31" spans="1:52" ht="21" customHeight="1">
      <c r="A31" s="32"/>
      <c r="B31" s="32"/>
      <c r="C31" s="34"/>
      <c r="D31" s="35"/>
      <c r="E31" s="33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51"/>
      <c r="AW31" s="32"/>
      <c r="AX31" s="34"/>
      <c r="AY31" s="35"/>
      <c r="AZ31" s="32"/>
    </row>
    <row r="32" spans="1:52" ht="21" customHeight="1">
      <c r="A32" s="32"/>
      <c r="B32" s="32"/>
      <c r="C32" s="34" t="s">
        <v>74</v>
      </c>
      <c r="D32" s="35" t="s">
        <v>75</v>
      </c>
      <c r="E32" s="33"/>
      <c r="F32" s="117">
        <v>217709</v>
      </c>
      <c r="G32" s="117"/>
      <c r="H32" s="117"/>
      <c r="I32" s="117">
        <v>1655</v>
      </c>
      <c r="J32" s="117"/>
      <c r="K32" s="117"/>
      <c r="L32" s="117">
        <v>54917</v>
      </c>
      <c r="M32" s="117"/>
      <c r="N32" s="117"/>
      <c r="O32" s="117">
        <v>4001</v>
      </c>
      <c r="P32" s="117"/>
      <c r="Q32" s="117"/>
      <c r="R32" s="117">
        <v>337</v>
      </c>
      <c r="S32" s="117"/>
      <c r="T32" s="117"/>
      <c r="U32" s="117">
        <v>145473</v>
      </c>
      <c r="V32" s="117"/>
      <c r="W32" s="117"/>
      <c r="X32" s="117">
        <v>10430</v>
      </c>
      <c r="Y32" s="117"/>
      <c r="Z32" s="117"/>
      <c r="AA32" s="117">
        <v>37</v>
      </c>
      <c r="AB32" s="117"/>
      <c r="AC32" s="117"/>
      <c r="AD32" s="117">
        <v>859</v>
      </c>
      <c r="AE32" s="117"/>
      <c r="AF32" s="117"/>
      <c r="AG32" s="117">
        <v>125834</v>
      </c>
      <c r="AH32" s="117"/>
      <c r="AI32" s="117"/>
      <c r="AJ32" s="117">
        <v>12248</v>
      </c>
      <c r="AK32" s="117"/>
      <c r="AL32" s="117"/>
      <c r="AM32" s="117">
        <v>106523</v>
      </c>
      <c r="AN32" s="117"/>
      <c r="AO32" s="117"/>
      <c r="AP32" s="117">
        <v>5895</v>
      </c>
      <c r="AQ32" s="117"/>
      <c r="AR32" s="117"/>
      <c r="AS32" s="117">
        <v>1168</v>
      </c>
      <c r="AT32" s="117"/>
      <c r="AU32" s="117"/>
      <c r="AV32" s="51"/>
      <c r="AW32" s="32"/>
      <c r="AX32" s="34" t="s">
        <v>74</v>
      </c>
      <c r="AY32" s="35" t="s">
        <v>75</v>
      </c>
      <c r="AZ32" s="32"/>
    </row>
    <row r="33" spans="1:52" ht="21" customHeight="1">
      <c r="A33" s="32"/>
      <c r="B33" s="32"/>
      <c r="C33" s="34"/>
      <c r="D33" s="35"/>
      <c r="E33" s="33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51"/>
      <c r="AW33" s="32"/>
      <c r="AX33" s="34"/>
      <c r="AY33" s="35"/>
      <c r="AZ33" s="32"/>
    </row>
    <row r="34" spans="1:52" ht="21" customHeight="1">
      <c r="A34" s="32"/>
      <c r="B34" s="32"/>
      <c r="C34" s="34" t="s">
        <v>74</v>
      </c>
      <c r="D34" s="35" t="s">
        <v>74</v>
      </c>
      <c r="E34" s="33"/>
      <c r="F34" s="117">
        <v>219402</v>
      </c>
      <c r="G34" s="117"/>
      <c r="H34" s="117"/>
      <c r="I34" s="117">
        <v>1421</v>
      </c>
      <c r="J34" s="117"/>
      <c r="K34" s="117"/>
      <c r="L34" s="117">
        <v>53999</v>
      </c>
      <c r="M34" s="117"/>
      <c r="N34" s="117"/>
      <c r="O34" s="117">
        <v>3996</v>
      </c>
      <c r="P34" s="117"/>
      <c r="Q34" s="117"/>
      <c r="R34" s="117">
        <v>188</v>
      </c>
      <c r="S34" s="117"/>
      <c r="T34" s="117"/>
      <c r="U34" s="117">
        <v>147238</v>
      </c>
      <c r="V34" s="117"/>
      <c r="W34" s="117"/>
      <c r="X34" s="117">
        <v>10271</v>
      </c>
      <c r="Y34" s="117"/>
      <c r="Z34" s="117"/>
      <c r="AA34" s="117">
        <v>36</v>
      </c>
      <c r="AB34" s="117"/>
      <c r="AC34" s="117"/>
      <c r="AD34" s="117">
        <v>2253</v>
      </c>
      <c r="AE34" s="117"/>
      <c r="AF34" s="117"/>
      <c r="AG34" s="117">
        <v>126064</v>
      </c>
      <c r="AH34" s="117"/>
      <c r="AI34" s="117"/>
      <c r="AJ34" s="117">
        <v>11407</v>
      </c>
      <c r="AK34" s="117"/>
      <c r="AL34" s="117"/>
      <c r="AM34" s="117">
        <v>107688</v>
      </c>
      <c r="AN34" s="117"/>
      <c r="AO34" s="117"/>
      <c r="AP34" s="117">
        <v>5907</v>
      </c>
      <c r="AQ34" s="117"/>
      <c r="AR34" s="117"/>
      <c r="AS34" s="117">
        <v>1062</v>
      </c>
      <c r="AT34" s="117"/>
      <c r="AU34" s="117"/>
      <c r="AV34" s="51"/>
      <c r="AW34" s="32"/>
      <c r="AX34" s="34" t="s">
        <v>74</v>
      </c>
      <c r="AY34" s="35" t="s">
        <v>74</v>
      </c>
      <c r="AZ34" s="32"/>
    </row>
    <row r="35" spans="1:52" ht="21" customHeight="1">
      <c r="A35" s="32"/>
      <c r="B35" s="32"/>
      <c r="C35" s="34"/>
      <c r="D35" s="35"/>
      <c r="E35" s="33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51"/>
      <c r="AW35" s="32"/>
      <c r="AX35" s="34"/>
      <c r="AY35" s="35"/>
      <c r="AZ35" s="32"/>
    </row>
    <row r="36" spans="1:52" ht="21" customHeight="1">
      <c r="A36" s="32"/>
      <c r="B36" s="32"/>
      <c r="C36" s="34" t="s">
        <v>74</v>
      </c>
      <c r="D36" s="35" t="s">
        <v>76</v>
      </c>
      <c r="E36" s="33"/>
      <c r="F36" s="117">
        <v>220555</v>
      </c>
      <c r="G36" s="117"/>
      <c r="H36" s="117"/>
      <c r="I36" s="117">
        <v>1944</v>
      </c>
      <c r="J36" s="117"/>
      <c r="K36" s="117"/>
      <c r="L36" s="117">
        <v>55849</v>
      </c>
      <c r="M36" s="117"/>
      <c r="N36" s="117"/>
      <c r="O36" s="117">
        <v>3975</v>
      </c>
      <c r="P36" s="117"/>
      <c r="Q36" s="117"/>
      <c r="R36" s="117">
        <v>214</v>
      </c>
      <c r="S36" s="117"/>
      <c r="T36" s="117"/>
      <c r="U36" s="117">
        <v>147212</v>
      </c>
      <c r="V36" s="117"/>
      <c r="W36" s="117"/>
      <c r="X36" s="117">
        <v>10028</v>
      </c>
      <c r="Y36" s="117"/>
      <c r="Z36" s="117"/>
      <c r="AA36" s="117">
        <v>41</v>
      </c>
      <c r="AB36" s="117"/>
      <c r="AC36" s="117"/>
      <c r="AD36" s="117">
        <v>1292</v>
      </c>
      <c r="AE36" s="117"/>
      <c r="AF36" s="117"/>
      <c r="AG36" s="117">
        <v>126853</v>
      </c>
      <c r="AH36" s="117"/>
      <c r="AI36" s="117"/>
      <c r="AJ36" s="117">
        <v>11634</v>
      </c>
      <c r="AK36" s="117"/>
      <c r="AL36" s="117"/>
      <c r="AM36" s="117">
        <v>108267</v>
      </c>
      <c r="AN36" s="117"/>
      <c r="AO36" s="117"/>
      <c r="AP36" s="117">
        <v>5652</v>
      </c>
      <c r="AQ36" s="117"/>
      <c r="AR36" s="117"/>
      <c r="AS36" s="117">
        <v>1300</v>
      </c>
      <c r="AT36" s="117"/>
      <c r="AU36" s="117"/>
      <c r="AV36" s="51"/>
      <c r="AW36" s="32"/>
      <c r="AX36" s="34" t="s">
        <v>74</v>
      </c>
      <c r="AY36" s="35" t="s">
        <v>76</v>
      </c>
      <c r="AZ36" s="32"/>
    </row>
    <row r="37" spans="1:52" ht="21" customHeight="1" thickBot="1">
      <c r="A37" s="55"/>
      <c r="B37" s="55"/>
      <c r="C37" s="56"/>
      <c r="D37" s="57"/>
      <c r="E37" s="58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60"/>
      <c r="AW37" s="55"/>
      <c r="AX37" s="56"/>
      <c r="AY37" s="57"/>
      <c r="AZ37" s="55"/>
    </row>
    <row r="38" spans="1:52" ht="21" customHeight="1">
      <c r="A38" s="9"/>
      <c r="B38" s="93" t="s">
        <v>213</v>
      </c>
      <c r="C38" s="20" t="s">
        <v>214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V38" s="94"/>
      <c r="AW38" s="94"/>
      <c r="AX38" s="94"/>
      <c r="AY38" s="94"/>
      <c r="AZ38" s="93" t="s">
        <v>39</v>
      </c>
    </row>
    <row r="39" spans="2:52" ht="21" customHeight="1">
      <c r="B39" s="80"/>
      <c r="C39" s="81" t="s">
        <v>215</v>
      </c>
      <c r="D39" s="81"/>
      <c r="E39" s="81"/>
      <c r="F39" s="81"/>
      <c r="G39" s="81"/>
      <c r="H39" s="81"/>
      <c r="I39" s="81"/>
      <c r="J39" s="81"/>
      <c r="K39" s="81"/>
      <c r="L39" s="81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T39" s="79"/>
      <c r="AU39" s="79"/>
      <c r="AV39" s="79"/>
      <c r="AW39" s="79"/>
      <c r="AX39" s="79"/>
      <c r="AY39" s="79"/>
      <c r="AZ39" s="78" t="s">
        <v>216</v>
      </c>
    </row>
  </sheetData>
  <mergeCells count="280">
    <mergeCell ref="AP10:AR10"/>
    <mergeCell ref="AJ14:AL14"/>
    <mergeCell ref="AM14:AO14"/>
    <mergeCell ref="AS15:AU15"/>
    <mergeCell ref="AG15:AI15"/>
    <mergeCell ref="AJ15:AL15"/>
    <mergeCell ref="AM15:AO15"/>
    <mergeCell ref="AP15:AR15"/>
    <mergeCell ref="U15:W15"/>
    <mergeCell ref="X15:Z15"/>
    <mergeCell ref="AA15:AC15"/>
    <mergeCell ref="AD15:AF15"/>
    <mergeCell ref="F15:H15"/>
    <mergeCell ref="I15:K15"/>
    <mergeCell ref="L15:N15"/>
    <mergeCell ref="O15:Q15"/>
    <mergeCell ref="X11:Z11"/>
    <mergeCell ref="AA11:AC11"/>
    <mergeCell ref="AD11:AF11"/>
    <mergeCell ref="AG11:AI11"/>
    <mergeCell ref="L11:N11"/>
    <mergeCell ref="O11:Q11"/>
    <mergeCell ref="R11:T11"/>
    <mergeCell ref="U11:W11"/>
    <mergeCell ref="AD4:AF5"/>
    <mergeCell ref="AA7:AC7"/>
    <mergeCell ref="AD7:AF7"/>
    <mergeCell ref="AA36:AC36"/>
    <mergeCell ref="AD36:AF36"/>
    <mergeCell ref="AG36:AI36"/>
    <mergeCell ref="AJ36:AL36"/>
    <mergeCell ref="AJ11:AL11"/>
    <mergeCell ref="AM11:AO11"/>
    <mergeCell ref="AM32:AO32"/>
    <mergeCell ref="AJ32:AL32"/>
    <mergeCell ref="AA32:AC32"/>
    <mergeCell ref="AD32:AF32"/>
    <mergeCell ref="AM36:AO36"/>
    <mergeCell ref="AP36:AR36"/>
    <mergeCell ref="AS36:AU36"/>
    <mergeCell ref="R36:T36"/>
    <mergeCell ref="U36:W36"/>
    <mergeCell ref="X36:Z36"/>
    <mergeCell ref="F36:H36"/>
    <mergeCell ref="I36:K36"/>
    <mergeCell ref="L36:N36"/>
    <mergeCell ref="O36:Q36"/>
    <mergeCell ref="AP34:AR34"/>
    <mergeCell ref="AS34:AU34"/>
    <mergeCell ref="AG34:AI34"/>
    <mergeCell ref="AA34:AC34"/>
    <mergeCell ref="AD34:AF34"/>
    <mergeCell ref="AJ34:AL34"/>
    <mergeCell ref="AM34:AO34"/>
    <mergeCell ref="AP32:AR32"/>
    <mergeCell ref="AS32:AU32"/>
    <mergeCell ref="F34:H34"/>
    <mergeCell ref="I34:K34"/>
    <mergeCell ref="L34:N34"/>
    <mergeCell ref="O34:Q34"/>
    <mergeCell ref="R34:T34"/>
    <mergeCell ref="U34:W34"/>
    <mergeCell ref="X34:Z34"/>
    <mergeCell ref="AG32:AI32"/>
    <mergeCell ref="R32:T32"/>
    <mergeCell ref="U32:W32"/>
    <mergeCell ref="X32:Z32"/>
    <mergeCell ref="F32:H32"/>
    <mergeCell ref="I32:K32"/>
    <mergeCell ref="L32:N32"/>
    <mergeCell ref="O32:Q32"/>
    <mergeCell ref="AP30:AR30"/>
    <mergeCell ref="AS30:AU30"/>
    <mergeCell ref="R30:T30"/>
    <mergeCell ref="U30:W30"/>
    <mergeCell ref="X30:Z30"/>
    <mergeCell ref="AJ30:AL30"/>
    <mergeCell ref="AM30:AO30"/>
    <mergeCell ref="AG28:AI28"/>
    <mergeCell ref="AG30:AI30"/>
    <mergeCell ref="AA30:AC30"/>
    <mergeCell ref="AD30:AF30"/>
    <mergeCell ref="AA28:AC28"/>
    <mergeCell ref="AD28:AF28"/>
    <mergeCell ref="F30:H30"/>
    <mergeCell ref="I30:K30"/>
    <mergeCell ref="L30:N30"/>
    <mergeCell ref="O30:Q30"/>
    <mergeCell ref="F28:H28"/>
    <mergeCell ref="I28:K28"/>
    <mergeCell ref="L28:N28"/>
    <mergeCell ref="O28:Q28"/>
    <mergeCell ref="AP26:AR26"/>
    <mergeCell ref="AS26:AU26"/>
    <mergeCell ref="R28:T28"/>
    <mergeCell ref="U28:W28"/>
    <mergeCell ref="X28:Z28"/>
    <mergeCell ref="AP28:AR28"/>
    <mergeCell ref="AS28:AU28"/>
    <mergeCell ref="AM28:AO28"/>
    <mergeCell ref="AJ28:AL28"/>
    <mergeCell ref="AG26:AI26"/>
    <mergeCell ref="AA26:AC26"/>
    <mergeCell ref="AD26:AF26"/>
    <mergeCell ref="AM24:AO24"/>
    <mergeCell ref="AJ24:AL24"/>
    <mergeCell ref="AA24:AC24"/>
    <mergeCell ref="AD24:AF24"/>
    <mergeCell ref="AJ26:AL26"/>
    <mergeCell ref="AM26:AO26"/>
    <mergeCell ref="AP24:AR24"/>
    <mergeCell ref="AS24:AU24"/>
    <mergeCell ref="F26:H26"/>
    <mergeCell ref="I26:K26"/>
    <mergeCell ref="L26:N26"/>
    <mergeCell ref="O26:Q26"/>
    <mergeCell ref="R26:T26"/>
    <mergeCell ref="U26:W26"/>
    <mergeCell ref="X26:Z26"/>
    <mergeCell ref="AG24:AI24"/>
    <mergeCell ref="R24:T24"/>
    <mergeCell ref="U24:W24"/>
    <mergeCell ref="X24:Z24"/>
    <mergeCell ref="F24:H24"/>
    <mergeCell ref="I24:K24"/>
    <mergeCell ref="L24:N24"/>
    <mergeCell ref="O24:Q24"/>
    <mergeCell ref="AJ22:AL22"/>
    <mergeCell ref="AM22:AO22"/>
    <mergeCell ref="AP22:AR22"/>
    <mergeCell ref="AS22:AU22"/>
    <mergeCell ref="R22:T22"/>
    <mergeCell ref="U22:W22"/>
    <mergeCell ref="X22:Z22"/>
    <mergeCell ref="AG20:AI20"/>
    <mergeCell ref="AG22:AI22"/>
    <mergeCell ref="AA22:AC22"/>
    <mergeCell ref="AD22:AF22"/>
    <mergeCell ref="AA20:AC20"/>
    <mergeCell ref="AD20:AF20"/>
    <mergeCell ref="F22:H22"/>
    <mergeCell ref="I22:K22"/>
    <mergeCell ref="L22:N22"/>
    <mergeCell ref="O22:Q22"/>
    <mergeCell ref="F20:H20"/>
    <mergeCell ref="I20:K20"/>
    <mergeCell ref="L20:N20"/>
    <mergeCell ref="O20:Q20"/>
    <mergeCell ref="AP18:AR18"/>
    <mergeCell ref="AS18:AU18"/>
    <mergeCell ref="R20:T20"/>
    <mergeCell ref="U20:W20"/>
    <mergeCell ref="X20:Z20"/>
    <mergeCell ref="AP20:AR20"/>
    <mergeCell ref="AS20:AU20"/>
    <mergeCell ref="AM20:AO20"/>
    <mergeCell ref="AJ20:AL20"/>
    <mergeCell ref="AG18:AI18"/>
    <mergeCell ref="AA18:AC18"/>
    <mergeCell ref="AD18:AF18"/>
    <mergeCell ref="AM16:AO16"/>
    <mergeCell ref="AJ16:AL16"/>
    <mergeCell ref="AJ18:AL18"/>
    <mergeCell ref="AM18:AO18"/>
    <mergeCell ref="AA16:AC16"/>
    <mergeCell ref="AD16:AF16"/>
    <mergeCell ref="AP16:AR16"/>
    <mergeCell ref="AS16:AU16"/>
    <mergeCell ref="F18:H18"/>
    <mergeCell ref="I18:K18"/>
    <mergeCell ref="L18:N18"/>
    <mergeCell ref="O18:Q18"/>
    <mergeCell ref="R18:T18"/>
    <mergeCell ref="U18:W18"/>
    <mergeCell ref="X18:Z18"/>
    <mergeCell ref="AG16:AI16"/>
    <mergeCell ref="R16:T16"/>
    <mergeCell ref="U16:W16"/>
    <mergeCell ref="X16:Z16"/>
    <mergeCell ref="AG14:AI14"/>
    <mergeCell ref="AA14:AC14"/>
    <mergeCell ref="AD14:AF14"/>
    <mergeCell ref="R14:T14"/>
    <mergeCell ref="U14:W14"/>
    <mergeCell ref="X14:Z14"/>
    <mergeCell ref="R15:T15"/>
    <mergeCell ref="F16:H16"/>
    <mergeCell ref="I16:K16"/>
    <mergeCell ref="L16:N16"/>
    <mergeCell ref="O16:Q16"/>
    <mergeCell ref="F14:H14"/>
    <mergeCell ref="I14:K14"/>
    <mergeCell ref="L14:N14"/>
    <mergeCell ref="O14:Q14"/>
    <mergeCell ref="AV11:AW11"/>
    <mergeCell ref="AS14:AU14"/>
    <mergeCell ref="AP14:AR14"/>
    <mergeCell ref="AP11:AR11"/>
    <mergeCell ref="AS11:AU11"/>
    <mergeCell ref="AG10:AI10"/>
    <mergeCell ref="AJ10:AL10"/>
    <mergeCell ref="AM10:AO10"/>
    <mergeCell ref="X10:Z10"/>
    <mergeCell ref="AA10:AC10"/>
    <mergeCell ref="AD10:AF10"/>
    <mergeCell ref="L10:N10"/>
    <mergeCell ref="O10:Q10"/>
    <mergeCell ref="R10:T10"/>
    <mergeCell ref="U10:W10"/>
    <mergeCell ref="A11:B11"/>
    <mergeCell ref="C10:E10"/>
    <mergeCell ref="F10:H10"/>
    <mergeCell ref="I10:K10"/>
    <mergeCell ref="F11:H11"/>
    <mergeCell ref="I11:K11"/>
    <mergeCell ref="AV7:AW7"/>
    <mergeCell ref="A9:B9"/>
    <mergeCell ref="F9:H9"/>
    <mergeCell ref="I9:K9"/>
    <mergeCell ref="L9:N9"/>
    <mergeCell ref="O9:Q9"/>
    <mergeCell ref="R9:T9"/>
    <mergeCell ref="U9:W9"/>
    <mergeCell ref="AM9:AO9"/>
    <mergeCell ref="AP9:AR9"/>
    <mergeCell ref="AS7:AU7"/>
    <mergeCell ref="O7:Q7"/>
    <mergeCell ref="R7:T7"/>
    <mergeCell ref="U7:W7"/>
    <mergeCell ref="AJ7:AL7"/>
    <mergeCell ref="AM7:AO7"/>
    <mergeCell ref="AP7:AR7"/>
    <mergeCell ref="X7:Z7"/>
    <mergeCell ref="AG7:AI7"/>
    <mergeCell ref="A7:B7"/>
    <mergeCell ref="F7:H7"/>
    <mergeCell ref="I7:K7"/>
    <mergeCell ref="L7:N7"/>
    <mergeCell ref="AJ4:AL5"/>
    <mergeCell ref="AM4:AO5"/>
    <mergeCell ref="AP4:AR5"/>
    <mergeCell ref="AS4:AU5"/>
    <mergeCell ref="AG4:AI5"/>
    <mergeCell ref="AA4:AC4"/>
    <mergeCell ref="AA5:AC5"/>
    <mergeCell ref="O4:Q5"/>
    <mergeCell ref="R4:T5"/>
    <mergeCell ref="U4:W5"/>
    <mergeCell ref="X4:Z5"/>
    <mergeCell ref="A1:Z1"/>
    <mergeCell ref="AA1:AZ1"/>
    <mergeCell ref="A2:E2"/>
    <mergeCell ref="A3:E5"/>
    <mergeCell ref="F3:AF3"/>
    <mergeCell ref="AG3:AU3"/>
    <mergeCell ref="AV3:AZ5"/>
    <mergeCell ref="F4:H5"/>
    <mergeCell ref="I4:K5"/>
    <mergeCell ref="L4:N5"/>
    <mergeCell ref="AS9:AU9"/>
    <mergeCell ref="AV9:AW9"/>
    <mergeCell ref="AA9:AC9"/>
    <mergeCell ref="AD9:AF9"/>
    <mergeCell ref="C8:E8"/>
    <mergeCell ref="X9:Z9"/>
    <mergeCell ref="AG9:AI9"/>
    <mergeCell ref="AJ9:AL9"/>
    <mergeCell ref="F8:H8"/>
    <mergeCell ref="I8:K8"/>
    <mergeCell ref="L8:N8"/>
    <mergeCell ref="O8:Q8"/>
    <mergeCell ref="R8:T8"/>
    <mergeCell ref="U8:W8"/>
    <mergeCell ref="AJ8:AL8"/>
    <mergeCell ref="AM8:AO8"/>
    <mergeCell ref="AP8:AR8"/>
    <mergeCell ref="X8:Z8"/>
    <mergeCell ref="AA8:AC8"/>
    <mergeCell ref="AD8:AF8"/>
    <mergeCell ref="AG8:AI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5"/>
  <sheetViews>
    <sheetView showGridLines="0" zoomScale="75" zoomScaleNormal="75" workbookViewId="0" topLeftCell="A1">
      <selection activeCell="A1" sqref="A1:Z1"/>
    </sheetView>
  </sheetViews>
  <sheetFormatPr defaultColWidth="9.00390625" defaultRowHeight="18" customHeight="1"/>
  <cols>
    <col min="1" max="2" width="3.625" style="2" customWidth="1"/>
    <col min="3" max="4" width="2.625" style="2" customWidth="1"/>
    <col min="5" max="49" width="3.625" style="2" customWidth="1"/>
    <col min="50" max="51" width="2.625" style="2" customWidth="1"/>
    <col min="52" max="16384" width="3.625" style="2" customWidth="1"/>
  </cols>
  <sheetData>
    <row r="1" spans="1:52" ht="19.5" customHeight="1">
      <c r="A1" s="124" t="s">
        <v>167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89" t="s">
        <v>168</v>
      </c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7" ht="18" customHeight="1" thickBot="1">
      <c r="A2" s="135" t="s">
        <v>103</v>
      </c>
      <c r="B2" s="135"/>
      <c r="C2" s="135"/>
      <c r="D2" s="135"/>
      <c r="E2" s="135"/>
      <c r="F2" s="10"/>
      <c r="G2" s="10"/>
    </row>
    <row r="3" spans="1:52" ht="18" customHeight="1">
      <c r="A3" s="87" t="s">
        <v>104</v>
      </c>
      <c r="B3" s="88"/>
      <c r="C3" s="88"/>
      <c r="D3" s="88"/>
      <c r="E3" s="88"/>
      <c r="F3" s="88" t="s">
        <v>105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 t="s">
        <v>169</v>
      </c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 t="s">
        <v>104</v>
      </c>
      <c r="AW3" s="88"/>
      <c r="AX3" s="88"/>
      <c r="AY3" s="88"/>
      <c r="AZ3" s="86"/>
    </row>
    <row r="4" spans="1:52" ht="18" customHeight="1">
      <c r="A4" s="125"/>
      <c r="B4" s="95"/>
      <c r="C4" s="95"/>
      <c r="D4" s="95"/>
      <c r="E4" s="95"/>
      <c r="F4" s="95" t="s">
        <v>170</v>
      </c>
      <c r="G4" s="95"/>
      <c r="H4" s="95"/>
      <c r="I4" s="95"/>
      <c r="J4" s="190" t="s">
        <v>171</v>
      </c>
      <c r="K4" s="191"/>
      <c r="L4" s="192"/>
      <c r="M4" s="95" t="s">
        <v>172</v>
      </c>
      <c r="N4" s="95"/>
      <c r="O4" s="95"/>
      <c r="P4" s="95"/>
      <c r="Q4" s="193" t="s">
        <v>173</v>
      </c>
      <c r="R4" s="193"/>
      <c r="S4" s="193"/>
      <c r="T4" s="95" t="s">
        <v>174</v>
      </c>
      <c r="U4" s="95"/>
      <c r="V4" s="95"/>
      <c r="W4" s="95"/>
      <c r="X4" s="190" t="s">
        <v>175</v>
      </c>
      <c r="Y4" s="191"/>
      <c r="Z4" s="192"/>
      <c r="AA4" s="121" t="s">
        <v>129</v>
      </c>
      <c r="AB4" s="189"/>
      <c r="AC4" s="125"/>
      <c r="AD4" s="95" t="s">
        <v>170</v>
      </c>
      <c r="AE4" s="95"/>
      <c r="AF4" s="95"/>
      <c r="AG4" s="95"/>
      <c r="AH4" s="190" t="s">
        <v>117</v>
      </c>
      <c r="AI4" s="191"/>
      <c r="AJ4" s="192"/>
      <c r="AK4" s="95" t="s">
        <v>176</v>
      </c>
      <c r="AL4" s="95"/>
      <c r="AM4" s="95"/>
      <c r="AN4" s="95"/>
      <c r="AO4" s="95" t="s">
        <v>177</v>
      </c>
      <c r="AP4" s="95"/>
      <c r="AQ4" s="95"/>
      <c r="AR4" s="95"/>
      <c r="AS4" s="95" t="s">
        <v>129</v>
      </c>
      <c r="AT4" s="95"/>
      <c r="AU4" s="95"/>
      <c r="AV4" s="95"/>
      <c r="AW4" s="95"/>
      <c r="AX4" s="95"/>
      <c r="AY4" s="95"/>
      <c r="AZ4" s="121"/>
    </row>
    <row r="5" spans="1:52" ht="18" customHeight="1">
      <c r="A5" s="134" t="s">
        <v>99</v>
      </c>
      <c r="B5" s="134"/>
      <c r="C5" s="34" t="s">
        <v>178</v>
      </c>
      <c r="D5" s="35" t="s">
        <v>179</v>
      </c>
      <c r="E5" s="8" t="s">
        <v>100</v>
      </c>
      <c r="F5" s="123">
        <v>16027</v>
      </c>
      <c r="G5" s="117"/>
      <c r="H5" s="117"/>
      <c r="I5" s="117"/>
      <c r="J5" s="117" t="s">
        <v>78</v>
      </c>
      <c r="K5" s="117"/>
      <c r="L5" s="117"/>
      <c r="M5" s="117">
        <v>3656</v>
      </c>
      <c r="N5" s="117"/>
      <c r="O5" s="117"/>
      <c r="P5" s="117"/>
      <c r="Q5" s="117" t="s">
        <v>78</v>
      </c>
      <c r="R5" s="117"/>
      <c r="S5" s="117"/>
      <c r="T5" s="117">
        <v>12298</v>
      </c>
      <c r="U5" s="117"/>
      <c r="V5" s="117"/>
      <c r="W5" s="117"/>
      <c r="X5" s="117">
        <v>69</v>
      </c>
      <c r="Y5" s="117"/>
      <c r="Z5" s="117"/>
      <c r="AA5" s="117">
        <v>3</v>
      </c>
      <c r="AB5" s="117"/>
      <c r="AC5" s="117"/>
      <c r="AD5" s="117">
        <v>10937</v>
      </c>
      <c r="AE5" s="117"/>
      <c r="AF5" s="117"/>
      <c r="AG5" s="117"/>
      <c r="AH5" s="117">
        <v>228</v>
      </c>
      <c r="AI5" s="117"/>
      <c r="AJ5" s="117"/>
      <c r="AK5" s="117">
        <v>9648</v>
      </c>
      <c r="AL5" s="117"/>
      <c r="AM5" s="117"/>
      <c r="AN5" s="117"/>
      <c r="AO5" s="117">
        <v>1061</v>
      </c>
      <c r="AP5" s="117"/>
      <c r="AQ5" s="117"/>
      <c r="AR5" s="117"/>
      <c r="AS5" s="117" t="s">
        <v>78</v>
      </c>
      <c r="AT5" s="117"/>
      <c r="AU5" s="118"/>
      <c r="AV5" s="194" t="s">
        <v>99</v>
      </c>
      <c r="AW5" s="134"/>
      <c r="AX5" s="34" t="s">
        <v>178</v>
      </c>
      <c r="AY5" s="35" t="s">
        <v>179</v>
      </c>
      <c r="AZ5" s="2" t="s">
        <v>100</v>
      </c>
    </row>
    <row r="6" spans="1:51" ht="18" customHeight="1">
      <c r="A6" s="134"/>
      <c r="B6" s="134"/>
      <c r="C6" s="68" t="s">
        <v>74</v>
      </c>
      <c r="D6" s="69" t="s">
        <v>80</v>
      </c>
      <c r="E6" s="8"/>
      <c r="F6" s="123">
        <v>17109</v>
      </c>
      <c r="G6" s="117"/>
      <c r="H6" s="117"/>
      <c r="I6" s="117"/>
      <c r="J6" s="117" t="s">
        <v>22</v>
      </c>
      <c r="K6" s="117"/>
      <c r="L6" s="117"/>
      <c r="M6" s="117">
        <v>3946</v>
      </c>
      <c r="N6" s="117"/>
      <c r="O6" s="117"/>
      <c r="P6" s="117"/>
      <c r="Q6" s="117" t="s">
        <v>22</v>
      </c>
      <c r="R6" s="117"/>
      <c r="S6" s="117"/>
      <c r="T6" s="117">
        <v>13092</v>
      </c>
      <c r="U6" s="117"/>
      <c r="V6" s="117"/>
      <c r="W6" s="117"/>
      <c r="X6" s="117">
        <v>70</v>
      </c>
      <c r="Y6" s="117"/>
      <c r="Z6" s="117"/>
      <c r="AA6" s="117">
        <v>1</v>
      </c>
      <c r="AB6" s="117"/>
      <c r="AC6" s="117"/>
      <c r="AD6" s="117">
        <v>13797</v>
      </c>
      <c r="AE6" s="117"/>
      <c r="AF6" s="117"/>
      <c r="AG6" s="117"/>
      <c r="AH6" s="117">
        <v>242</v>
      </c>
      <c r="AI6" s="117"/>
      <c r="AJ6" s="117"/>
      <c r="AK6" s="117">
        <v>12580</v>
      </c>
      <c r="AL6" s="117"/>
      <c r="AM6" s="117"/>
      <c r="AN6" s="117"/>
      <c r="AO6" s="117">
        <v>975</v>
      </c>
      <c r="AP6" s="117"/>
      <c r="AQ6" s="117"/>
      <c r="AR6" s="117"/>
      <c r="AS6" s="117" t="s">
        <v>22</v>
      </c>
      <c r="AT6" s="117"/>
      <c r="AU6" s="118"/>
      <c r="AV6" s="194"/>
      <c r="AW6" s="134"/>
      <c r="AX6" s="68" t="s">
        <v>74</v>
      </c>
      <c r="AY6" s="69" t="s">
        <v>80</v>
      </c>
    </row>
    <row r="7" spans="1:52" s="16" customFormat="1" ht="18" customHeight="1">
      <c r="A7" s="83"/>
      <c r="B7" s="83"/>
      <c r="C7" s="72" t="s">
        <v>211</v>
      </c>
      <c r="D7" s="73" t="s">
        <v>212</v>
      </c>
      <c r="E7" s="77"/>
      <c r="F7" s="195">
        <f>F20</f>
        <v>18735</v>
      </c>
      <c r="G7" s="152"/>
      <c r="H7" s="152"/>
      <c r="I7" s="152"/>
      <c r="J7" s="151" t="s">
        <v>22</v>
      </c>
      <c r="K7" s="151"/>
      <c r="L7" s="151"/>
      <c r="M7" s="152">
        <f>M20</f>
        <v>4894</v>
      </c>
      <c r="N7" s="152"/>
      <c r="O7" s="152"/>
      <c r="P7" s="152"/>
      <c r="Q7" s="151" t="s">
        <v>22</v>
      </c>
      <c r="R7" s="151"/>
      <c r="S7" s="151"/>
      <c r="T7" s="152">
        <f>T20</f>
        <v>13776</v>
      </c>
      <c r="U7" s="152"/>
      <c r="V7" s="152"/>
      <c r="W7" s="152"/>
      <c r="X7" s="152">
        <f>X20</f>
        <v>62</v>
      </c>
      <c r="Y7" s="152"/>
      <c r="Z7" s="152"/>
      <c r="AA7" s="152">
        <f>AA20</f>
        <v>3</v>
      </c>
      <c r="AB7" s="152"/>
      <c r="AC7" s="152"/>
      <c r="AD7" s="152">
        <f>AD20</f>
        <v>15281</v>
      </c>
      <c r="AE7" s="152"/>
      <c r="AF7" s="152"/>
      <c r="AG7" s="152"/>
      <c r="AH7" s="152">
        <f>AH20</f>
        <v>99</v>
      </c>
      <c r="AI7" s="152"/>
      <c r="AJ7" s="152"/>
      <c r="AK7" s="152">
        <f>AK20</f>
        <v>14141</v>
      </c>
      <c r="AL7" s="152"/>
      <c r="AM7" s="152"/>
      <c r="AN7" s="152"/>
      <c r="AO7" s="152">
        <f>AO20</f>
        <v>1041</v>
      </c>
      <c r="AP7" s="152"/>
      <c r="AQ7" s="152"/>
      <c r="AR7" s="152"/>
      <c r="AS7" s="151" t="s">
        <v>22</v>
      </c>
      <c r="AT7" s="151"/>
      <c r="AU7" s="188"/>
      <c r="AV7" s="83"/>
      <c r="AW7" s="83"/>
      <c r="AX7" s="72" t="s">
        <v>211</v>
      </c>
      <c r="AY7" s="73" t="s">
        <v>212</v>
      </c>
      <c r="AZ7" s="77"/>
    </row>
    <row r="8" spans="1:52" ht="15.75" customHeight="1">
      <c r="A8" s="32"/>
      <c r="B8" s="32"/>
      <c r="C8" s="32"/>
      <c r="D8" s="32"/>
      <c r="E8" s="32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61"/>
      <c r="AV8" s="32"/>
      <c r="AW8" s="32"/>
      <c r="AX8" s="32"/>
      <c r="AY8" s="32"/>
      <c r="AZ8" s="32"/>
    </row>
    <row r="9" spans="1:52" ht="18" customHeight="1">
      <c r="A9" s="32"/>
      <c r="B9" s="32"/>
      <c r="C9" s="34"/>
      <c r="D9" s="35" t="s">
        <v>74</v>
      </c>
      <c r="E9" s="32" t="s">
        <v>125</v>
      </c>
      <c r="F9" s="123">
        <v>18000</v>
      </c>
      <c r="G9" s="117"/>
      <c r="H9" s="117"/>
      <c r="I9" s="117"/>
      <c r="J9" s="117" t="s">
        <v>22</v>
      </c>
      <c r="K9" s="117"/>
      <c r="L9" s="117"/>
      <c r="M9" s="117">
        <v>4267</v>
      </c>
      <c r="N9" s="117"/>
      <c r="O9" s="117"/>
      <c r="P9" s="117"/>
      <c r="Q9" s="117" t="s">
        <v>22</v>
      </c>
      <c r="R9" s="117"/>
      <c r="S9" s="117"/>
      <c r="T9" s="117">
        <v>13658</v>
      </c>
      <c r="U9" s="117"/>
      <c r="V9" s="117"/>
      <c r="W9" s="117"/>
      <c r="X9" s="117">
        <v>72</v>
      </c>
      <c r="Y9" s="117"/>
      <c r="Z9" s="117"/>
      <c r="AA9" s="117">
        <v>3</v>
      </c>
      <c r="AB9" s="117"/>
      <c r="AC9" s="117"/>
      <c r="AD9" s="117">
        <v>14910</v>
      </c>
      <c r="AE9" s="117"/>
      <c r="AF9" s="117"/>
      <c r="AG9" s="117"/>
      <c r="AH9" s="117">
        <v>128</v>
      </c>
      <c r="AI9" s="117"/>
      <c r="AJ9" s="117"/>
      <c r="AK9" s="117">
        <v>13854</v>
      </c>
      <c r="AL9" s="117"/>
      <c r="AM9" s="117"/>
      <c r="AN9" s="117"/>
      <c r="AO9" s="117">
        <v>928</v>
      </c>
      <c r="AP9" s="117"/>
      <c r="AQ9" s="117"/>
      <c r="AR9" s="117"/>
      <c r="AS9" s="117" t="s">
        <v>22</v>
      </c>
      <c r="AT9" s="117"/>
      <c r="AU9" s="118"/>
      <c r="AV9" s="32"/>
      <c r="AW9" s="32"/>
      <c r="AX9" s="34"/>
      <c r="AY9" s="35" t="s">
        <v>74</v>
      </c>
      <c r="AZ9" s="32" t="s">
        <v>125</v>
      </c>
    </row>
    <row r="10" spans="1:52" ht="18" customHeight="1">
      <c r="A10" s="32"/>
      <c r="B10" s="32"/>
      <c r="C10" s="34"/>
      <c r="D10" s="35" t="s">
        <v>76</v>
      </c>
      <c r="E10" s="32"/>
      <c r="F10" s="123">
        <v>17923</v>
      </c>
      <c r="G10" s="117"/>
      <c r="H10" s="117"/>
      <c r="I10" s="117"/>
      <c r="J10" s="117" t="s">
        <v>22</v>
      </c>
      <c r="K10" s="117"/>
      <c r="L10" s="117"/>
      <c r="M10" s="117">
        <v>4205</v>
      </c>
      <c r="N10" s="117"/>
      <c r="O10" s="117"/>
      <c r="P10" s="117"/>
      <c r="Q10" s="117" t="s">
        <v>22</v>
      </c>
      <c r="R10" s="117"/>
      <c r="S10" s="117"/>
      <c r="T10" s="117">
        <v>13638</v>
      </c>
      <c r="U10" s="117"/>
      <c r="V10" s="117"/>
      <c r="W10" s="117"/>
      <c r="X10" s="117">
        <v>77</v>
      </c>
      <c r="Y10" s="117"/>
      <c r="Z10" s="117"/>
      <c r="AA10" s="117">
        <v>3</v>
      </c>
      <c r="AB10" s="117"/>
      <c r="AC10" s="117"/>
      <c r="AD10" s="117">
        <v>14965</v>
      </c>
      <c r="AE10" s="117"/>
      <c r="AF10" s="117"/>
      <c r="AG10" s="117"/>
      <c r="AH10" s="117">
        <v>114</v>
      </c>
      <c r="AI10" s="117"/>
      <c r="AJ10" s="117"/>
      <c r="AK10" s="117">
        <v>13913</v>
      </c>
      <c r="AL10" s="117"/>
      <c r="AM10" s="117"/>
      <c r="AN10" s="117"/>
      <c r="AO10" s="117">
        <v>938</v>
      </c>
      <c r="AP10" s="117"/>
      <c r="AQ10" s="117"/>
      <c r="AR10" s="117"/>
      <c r="AS10" s="117" t="s">
        <v>22</v>
      </c>
      <c r="AT10" s="117"/>
      <c r="AU10" s="118"/>
      <c r="AV10" s="32"/>
      <c r="AW10" s="32"/>
      <c r="AX10" s="34"/>
      <c r="AY10" s="35" t="s">
        <v>76</v>
      </c>
      <c r="AZ10" s="32"/>
    </row>
    <row r="11" spans="1:52" ht="18" customHeight="1">
      <c r="A11" s="32"/>
      <c r="B11" s="32"/>
      <c r="C11" s="34"/>
      <c r="D11" s="35" t="s">
        <v>77</v>
      </c>
      <c r="E11" s="32"/>
      <c r="F11" s="123">
        <v>17676</v>
      </c>
      <c r="G11" s="117"/>
      <c r="H11" s="117"/>
      <c r="I11" s="117"/>
      <c r="J11" s="117" t="s">
        <v>22</v>
      </c>
      <c r="K11" s="117"/>
      <c r="L11" s="117"/>
      <c r="M11" s="117">
        <v>4205</v>
      </c>
      <c r="N11" s="117"/>
      <c r="O11" s="117"/>
      <c r="P11" s="117"/>
      <c r="Q11" s="117" t="s">
        <v>22</v>
      </c>
      <c r="R11" s="117"/>
      <c r="S11" s="117"/>
      <c r="T11" s="117">
        <v>13401</v>
      </c>
      <c r="U11" s="117"/>
      <c r="V11" s="117"/>
      <c r="W11" s="117"/>
      <c r="X11" s="117">
        <v>68</v>
      </c>
      <c r="Y11" s="117"/>
      <c r="Z11" s="117"/>
      <c r="AA11" s="117">
        <v>2</v>
      </c>
      <c r="AB11" s="117"/>
      <c r="AC11" s="117"/>
      <c r="AD11" s="117">
        <v>14991</v>
      </c>
      <c r="AE11" s="117"/>
      <c r="AF11" s="117"/>
      <c r="AG11" s="117"/>
      <c r="AH11" s="117">
        <v>47</v>
      </c>
      <c r="AI11" s="117"/>
      <c r="AJ11" s="117"/>
      <c r="AK11" s="117">
        <v>13975</v>
      </c>
      <c r="AL11" s="117"/>
      <c r="AM11" s="117"/>
      <c r="AN11" s="117"/>
      <c r="AO11" s="117">
        <v>969</v>
      </c>
      <c r="AP11" s="117"/>
      <c r="AQ11" s="117"/>
      <c r="AR11" s="117"/>
      <c r="AS11" s="117" t="s">
        <v>22</v>
      </c>
      <c r="AT11" s="117"/>
      <c r="AU11" s="118"/>
      <c r="AV11" s="32"/>
      <c r="AW11" s="32"/>
      <c r="AX11" s="34"/>
      <c r="AY11" s="35" t="s">
        <v>77</v>
      </c>
      <c r="AZ11" s="32"/>
    </row>
    <row r="12" spans="1:52" ht="18" customHeight="1">
      <c r="A12" s="32"/>
      <c r="B12" s="32"/>
      <c r="C12" s="34"/>
      <c r="D12" s="35" t="s">
        <v>79</v>
      </c>
      <c r="E12" s="32"/>
      <c r="F12" s="123">
        <v>17965</v>
      </c>
      <c r="G12" s="117"/>
      <c r="H12" s="117"/>
      <c r="I12" s="117"/>
      <c r="J12" s="117">
        <v>16</v>
      </c>
      <c r="K12" s="117"/>
      <c r="L12" s="117"/>
      <c r="M12" s="117">
        <v>4635</v>
      </c>
      <c r="N12" s="117"/>
      <c r="O12" s="117"/>
      <c r="P12" s="117"/>
      <c r="Q12" s="117" t="s">
        <v>22</v>
      </c>
      <c r="R12" s="117"/>
      <c r="S12" s="117"/>
      <c r="T12" s="117">
        <v>13240</v>
      </c>
      <c r="U12" s="117"/>
      <c r="V12" s="117"/>
      <c r="W12" s="117"/>
      <c r="X12" s="117">
        <v>71</v>
      </c>
      <c r="Y12" s="117"/>
      <c r="Z12" s="117"/>
      <c r="AA12" s="117">
        <v>3</v>
      </c>
      <c r="AB12" s="117"/>
      <c r="AC12" s="117"/>
      <c r="AD12" s="117">
        <v>15080</v>
      </c>
      <c r="AE12" s="117"/>
      <c r="AF12" s="117"/>
      <c r="AG12" s="117"/>
      <c r="AH12" s="117">
        <v>81</v>
      </c>
      <c r="AI12" s="117"/>
      <c r="AJ12" s="117"/>
      <c r="AK12" s="117">
        <v>14048</v>
      </c>
      <c r="AL12" s="117"/>
      <c r="AM12" s="117"/>
      <c r="AN12" s="117"/>
      <c r="AO12" s="117">
        <v>951</v>
      </c>
      <c r="AP12" s="117"/>
      <c r="AQ12" s="117"/>
      <c r="AR12" s="117"/>
      <c r="AS12" s="117" t="s">
        <v>22</v>
      </c>
      <c r="AT12" s="117"/>
      <c r="AU12" s="118"/>
      <c r="AV12" s="32"/>
      <c r="AW12" s="32"/>
      <c r="AX12" s="34"/>
      <c r="AY12" s="35" t="s">
        <v>79</v>
      </c>
      <c r="AZ12" s="32"/>
    </row>
    <row r="13" spans="1:52" ht="18" customHeight="1">
      <c r="A13" s="32"/>
      <c r="B13" s="32"/>
      <c r="C13" s="34"/>
      <c r="D13" s="35" t="s">
        <v>80</v>
      </c>
      <c r="E13" s="32"/>
      <c r="F13" s="123">
        <v>17985</v>
      </c>
      <c r="G13" s="117"/>
      <c r="H13" s="117"/>
      <c r="I13" s="117"/>
      <c r="J13" s="117" t="s">
        <v>22</v>
      </c>
      <c r="K13" s="117"/>
      <c r="L13" s="117"/>
      <c r="M13" s="117">
        <v>4481</v>
      </c>
      <c r="N13" s="117"/>
      <c r="O13" s="117"/>
      <c r="P13" s="117"/>
      <c r="Q13" s="117" t="s">
        <v>22</v>
      </c>
      <c r="R13" s="117"/>
      <c r="S13" s="117"/>
      <c r="T13" s="117">
        <v>13426</v>
      </c>
      <c r="U13" s="117"/>
      <c r="V13" s="117"/>
      <c r="W13" s="117"/>
      <c r="X13" s="117">
        <v>72</v>
      </c>
      <c r="Y13" s="117"/>
      <c r="Z13" s="117"/>
      <c r="AA13" s="117">
        <v>6</v>
      </c>
      <c r="AB13" s="117"/>
      <c r="AC13" s="117"/>
      <c r="AD13" s="117">
        <v>15097</v>
      </c>
      <c r="AE13" s="117"/>
      <c r="AF13" s="117"/>
      <c r="AG13" s="117"/>
      <c r="AH13" s="117">
        <v>86</v>
      </c>
      <c r="AI13" s="117"/>
      <c r="AJ13" s="117"/>
      <c r="AK13" s="117">
        <v>14052</v>
      </c>
      <c r="AL13" s="117"/>
      <c r="AM13" s="117"/>
      <c r="AN13" s="117"/>
      <c r="AO13" s="117">
        <v>959</v>
      </c>
      <c r="AP13" s="117"/>
      <c r="AQ13" s="117"/>
      <c r="AR13" s="117"/>
      <c r="AS13" s="117" t="s">
        <v>22</v>
      </c>
      <c r="AT13" s="117"/>
      <c r="AU13" s="118"/>
      <c r="AV13" s="32"/>
      <c r="AW13" s="32"/>
      <c r="AX13" s="34"/>
      <c r="AY13" s="35" t="s">
        <v>80</v>
      </c>
      <c r="AZ13" s="32"/>
    </row>
    <row r="14" spans="1:52" ht="18" customHeight="1">
      <c r="A14" s="32"/>
      <c r="B14" s="32"/>
      <c r="C14" s="34"/>
      <c r="D14" s="35" t="s">
        <v>81</v>
      </c>
      <c r="E14" s="32"/>
      <c r="F14" s="123">
        <v>18352</v>
      </c>
      <c r="G14" s="117"/>
      <c r="H14" s="117"/>
      <c r="I14" s="117"/>
      <c r="J14" s="117" t="s">
        <v>22</v>
      </c>
      <c r="K14" s="117"/>
      <c r="L14" s="117"/>
      <c r="M14" s="117">
        <v>4598</v>
      </c>
      <c r="N14" s="117"/>
      <c r="O14" s="117"/>
      <c r="P14" s="117"/>
      <c r="Q14" s="117" t="s">
        <v>22</v>
      </c>
      <c r="R14" s="117"/>
      <c r="S14" s="117"/>
      <c r="T14" s="117">
        <v>13673</v>
      </c>
      <c r="U14" s="117"/>
      <c r="V14" s="117"/>
      <c r="W14" s="117"/>
      <c r="X14" s="117">
        <v>76</v>
      </c>
      <c r="Y14" s="117"/>
      <c r="Z14" s="117"/>
      <c r="AA14" s="117">
        <v>5</v>
      </c>
      <c r="AB14" s="117"/>
      <c r="AC14" s="117"/>
      <c r="AD14" s="117">
        <v>15083</v>
      </c>
      <c r="AE14" s="117"/>
      <c r="AF14" s="117"/>
      <c r="AG14" s="117"/>
      <c r="AH14" s="117">
        <v>96</v>
      </c>
      <c r="AI14" s="117"/>
      <c r="AJ14" s="117"/>
      <c r="AK14" s="117">
        <v>14035</v>
      </c>
      <c r="AL14" s="117"/>
      <c r="AM14" s="117"/>
      <c r="AN14" s="117"/>
      <c r="AO14" s="117">
        <v>952</v>
      </c>
      <c r="AP14" s="117"/>
      <c r="AQ14" s="117"/>
      <c r="AR14" s="117"/>
      <c r="AS14" s="117" t="s">
        <v>22</v>
      </c>
      <c r="AT14" s="117"/>
      <c r="AU14" s="118"/>
      <c r="AV14" s="32"/>
      <c r="AW14" s="32"/>
      <c r="AX14" s="34"/>
      <c r="AY14" s="35" t="s">
        <v>81</v>
      </c>
      <c r="AZ14" s="32"/>
    </row>
    <row r="15" spans="1:52" ht="18" customHeight="1">
      <c r="A15" s="32"/>
      <c r="B15" s="32"/>
      <c r="C15" s="34"/>
      <c r="D15" s="35" t="s">
        <v>82</v>
      </c>
      <c r="E15" s="32"/>
      <c r="F15" s="123">
        <v>18292</v>
      </c>
      <c r="G15" s="117"/>
      <c r="H15" s="117"/>
      <c r="I15" s="117"/>
      <c r="J15" s="117" t="s">
        <v>22</v>
      </c>
      <c r="K15" s="117"/>
      <c r="L15" s="117"/>
      <c r="M15" s="117">
        <v>4582</v>
      </c>
      <c r="N15" s="117"/>
      <c r="O15" s="117"/>
      <c r="P15" s="117"/>
      <c r="Q15" s="117" t="s">
        <v>22</v>
      </c>
      <c r="R15" s="117"/>
      <c r="S15" s="117"/>
      <c r="T15" s="117">
        <v>13633</v>
      </c>
      <c r="U15" s="117"/>
      <c r="V15" s="117"/>
      <c r="W15" s="117"/>
      <c r="X15" s="117">
        <v>74</v>
      </c>
      <c r="Y15" s="117"/>
      <c r="Z15" s="117"/>
      <c r="AA15" s="117">
        <v>3</v>
      </c>
      <c r="AB15" s="117"/>
      <c r="AC15" s="117"/>
      <c r="AD15" s="117">
        <v>15029</v>
      </c>
      <c r="AE15" s="117"/>
      <c r="AF15" s="117"/>
      <c r="AG15" s="117"/>
      <c r="AH15" s="117">
        <v>78</v>
      </c>
      <c r="AI15" s="117"/>
      <c r="AJ15" s="117"/>
      <c r="AK15" s="117">
        <v>14003</v>
      </c>
      <c r="AL15" s="117"/>
      <c r="AM15" s="117"/>
      <c r="AN15" s="117"/>
      <c r="AO15" s="117">
        <v>948</v>
      </c>
      <c r="AP15" s="117"/>
      <c r="AQ15" s="117"/>
      <c r="AR15" s="117"/>
      <c r="AS15" s="117" t="s">
        <v>22</v>
      </c>
      <c r="AT15" s="117"/>
      <c r="AU15" s="118"/>
      <c r="AV15" s="32"/>
      <c r="AW15" s="32"/>
      <c r="AX15" s="34"/>
      <c r="AY15" s="35" t="s">
        <v>82</v>
      </c>
      <c r="AZ15" s="32"/>
    </row>
    <row r="16" spans="1:52" ht="18" customHeight="1">
      <c r="A16" s="32"/>
      <c r="B16" s="32"/>
      <c r="C16" s="34"/>
      <c r="D16" s="35" t="s">
        <v>83</v>
      </c>
      <c r="E16" s="32"/>
      <c r="F16" s="123">
        <v>18193</v>
      </c>
      <c r="G16" s="117"/>
      <c r="H16" s="117"/>
      <c r="I16" s="117"/>
      <c r="J16" s="117" t="s">
        <v>22</v>
      </c>
      <c r="K16" s="117"/>
      <c r="L16" s="117"/>
      <c r="M16" s="117">
        <v>4496</v>
      </c>
      <c r="N16" s="117"/>
      <c r="O16" s="117"/>
      <c r="P16" s="117"/>
      <c r="Q16" s="117" t="s">
        <v>22</v>
      </c>
      <c r="R16" s="117"/>
      <c r="S16" s="117"/>
      <c r="T16" s="117">
        <v>13617</v>
      </c>
      <c r="U16" s="117"/>
      <c r="V16" s="117"/>
      <c r="W16" s="117"/>
      <c r="X16" s="117">
        <v>76</v>
      </c>
      <c r="Y16" s="117"/>
      <c r="Z16" s="117"/>
      <c r="AA16" s="117">
        <v>4</v>
      </c>
      <c r="AB16" s="117"/>
      <c r="AC16" s="117"/>
      <c r="AD16" s="117">
        <v>15047</v>
      </c>
      <c r="AE16" s="117"/>
      <c r="AF16" s="117"/>
      <c r="AG16" s="117"/>
      <c r="AH16" s="117">
        <v>67</v>
      </c>
      <c r="AI16" s="117"/>
      <c r="AJ16" s="117"/>
      <c r="AK16" s="117">
        <v>14018</v>
      </c>
      <c r="AL16" s="117"/>
      <c r="AM16" s="117"/>
      <c r="AN16" s="117"/>
      <c r="AO16" s="117">
        <v>962</v>
      </c>
      <c r="AP16" s="117"/>
      <c r="AQ16" s="117"/>
      <c r="AR16" s="117"/>
      <c r="AS16" s="117" t="s">
        <v>22</v>
      </c>
      <c r="AT16" s="117"/>
      <c r="AU16" s="118"/>
      <c r="AV16" s="32"/>
      <c r="AW16" s="32"/>
      <c r="AX16" s="34"/>
      <c r="AY16" s="35" t="s">
        <v>83</v>
      </c>
      <c r="AZ16" s="32"/>
    </row>
    <row r="17" spans="1:52" ht="18" customHeight="1">
      <c r="A17" s="32"/>
      <c r="B17" s="32"/>
      <c r="C17" s="34"/>
      <c r="D17" s="35" t="s">
        <v>73</v>
      </c>
      <c r="E17" s="32"/>
      <c r="F17" s="123">
        <v>18351</v>
      </c>
      <c r="G17" s="117"/>
      <c r="H17" s="117"/>
      <c r="I17" s="117"/>
      <c r="J17" s="117" t="s">
        <v>22</v>
      </c>
      <c r="K17" s="117"/>
      <c r="L17" s="117"/>
      <c r="M17" s="117">
        <v>4511</v>
      </c>
      <c r="N17" s="117"/>
      <c r="O17" s="117"/>
      <c r="P17" s="117"/>
      <c r="Q17" s="117" t="s">
        <v>22</v>
      </c>
      <c r="R17" s="117"/>
      <c r="S17" s="117"/>
      <c r="T17" s="117">
        <v>13758</v>
      </c>
      <c r="U17" s="117"/>
      <c r="V17" s="117"/>
      <c r="W17" s="117"/>
      <c r="X17" s="117">
        <v>80</v>
      </c>
      <c r="Y17" s="117"/>
      <c r="Z17" s="117"/>
      <c r="AA17" s="117">
        <v>2</v>
      </c>
      <c r="AB17" s="117"/>
      <c r="AC17" s="117"/>
      <c r="AD17" s="117">
        <v>15169</v>
      </c>
      <c r="AE17" s="117"/>
      <c r="AF17" s="117"/>
      <c r="AG17" s="117"/>
      <c r="AH17" s="117">
        <v>87</v>
      </c>
      <c r="AI17" s="117"/>
      <c r="AJ17" s="117"/>
      <c r="AK17" s="117">
        <v>14076</v>
      </c>
      <c r="AL17" s="117"/>
      <c r="AM17" s="117"/>
      <c r="AN17" s="117"/>
      <c r="AO17" s="117">
        <v>1006</v>
      </c>
      <c r="AP17" s="117"/>
      <c r="AQ17" s="117"/>
      <c r="AR17" s="117"/>
      <c r="AS17" s="117" t="s">
        <v>22</v>
      </c>
      <c r="AT17" s="117"/>
      <c r="AU17" s="118"/>
      <c r="AV17" s="32"/>
      <c r="AW17" s="32"/>
      <c r="AX17" s="34"/>
      <c r="AY17" s="35" t="s">
        <v>73</v>
      </c>
      <c r="AZ17" s="32"/>
    </row>
    <row r="18" spans="1:52" ht="18" customHeight="1">
      <c r="A18" s="32"/>
      <c r="B18" s="32"/>
      <c r="C18" s="34" t="s">
        <v>74</v>
      </c>
      <c r="D18" s="35" t="s">
        <v>75</v>
      </c>
      <c r="E18" s="32"/>
      <c r="F18" s="123">
        <v>18300</v>
      </c>
      <c r="G18" s="117"/>
      <c r="H18" s="117"/>
      <c r="I18" s="117"/>
      <c r="J18" s="117" t="s">
        <v>22</v>
      </c>
      <c r="K18" s="117"/>
      <c r="L18" s="117"/>
      <c r="M18" s="117">
        <v>4522</v>
      </c>
      <c r="N18" s="117"/>
      <c r="O18" s="117"/>
      <c r="P18" s="117"/>
      <c r="Q18" s="117" t="s">
        <v>22</v>
      </c>
      <c r="R18" s="117"/>
      <c r="S18" s="117"/>
      <c r="T18" s="117">
        <v>13703</v>
      </c>
      <c r="U18" s="117"/>
      <c r="V18" s="117"/>
      <c r="W18" s="117"/>
      <c r="X18" s="117">
        <v>72</v>
      </c>
      <c r="Y18" s="117"/>
      <c r="Z18" s="117"/>
      <c r="AA18" s="117">
        <v>3</v>
      </c>
      <c r="AB18" s="117"/>
      <c r="AC18" s="117"/>
      <c r="AD18" s="117">
        <v>15260</v>
      </c>
      <c r="AE18" s="117"/>
      <c r="AF18" s="117"/>
      <c r="AG18" s="117"/>
      <c r="AH18" s="117">
        <v>77</v>
      </c>
      <c r="AI18" s="117"/>
      <c r="AJ18" s="117"/>
      <c r="AK18" s="117">
        <v>14169</v>
      </c>
      <c r="AL18" s="117"/>
      <c r="AM18" s="117"/>
      <c r="AN18" s="117"/>
      <c r="AO18" s="117">
        <v>1014</v>
      </c>
      <c r="AP18" s="117"/>
      <c r="AQ18" s="117"/>
      <c r="AR18" s="117"/>
      <c r="AS18" s="117" t="s">
        <v>22</v>
      </c>
      <c r="AT18" s="117"/>
      <c r="AU18" s="118"/>
      <c r="AV18" s="32"/>
      <c r="AW18" s="32"/>
      <c r="AX18" s="34" t="s">
        <v>74</v>
      </c>
      <c r="AY18" s="35" t="s">
        <v>75</v>
      </c>
      <c r="AZ18" s="32"/>
    </row>
    <row r="19" spans="1:52" ht="18" customHeight="1">
      <c r="A19" s="32"/>
      <c r="B19" s="32"/>
      <c r="C19" s="34" t="s">
        <v>74</v>
      </c>
      <c r="D19" s="35" t="s">
        <v>74</v>
      </c>
      <c r="E19" s="32"/>
      <c r="F19" s="123">
        <v>18306</v>
      </c>
      <c r="G19" s="117"/>
      <c r="H19" s="117"/>
      <c r="I19" s="117"/>
      <c r="J19" s="117" t="s">
        <v>22</v>
      </c>
      <c r="K19" s="117"/>
      <c r="L19" s="117"/>
      <c r="M19" s="117">
        <v>4542</v>
      </c>
      <c r="N19" s="117"/>
      <c r="O19" s="117"/>
      <c r="P19" s="117"/>
      <c r="Q19" s="117" t="s">
        <v>22</v>
      </c>
      <c r="R19" s="117"/>
      <c r="S19" s="117"/>
      <c r="T19" s="117">
        <v>13700</v>
      </c>
      <c r="U19" s="117"/>
      <c r="V19" s="117"/>
      <c r="W19" s="117"/>
      <c r="X19" s="117">
        <v>60</v>
      </c>
      <c r="Y19" s="117"/>
      <c r="Z19" s="117"/>
      <c r="AA19" s="117">
        <v>4</v>
      </c>
      <c r="AB19" s="117"/>
      <c r="AC19" s="117"/>
      <c r="AD19" s="117">
        <v>15396</v>
      </c>
      <c r="AE19" s="117"/>
      <c r="AF19" s="117"/>
      <c r="AG19" s="117"/>
      <c r="AH19" s="117">
        <v>83</v>
      </c>
      <c r="AI19" s="117"/>
      <c r="AJ19" s="117"/>
      <c r="AK19" s="117">
        <v>14256</v>
      </c>
      <c r="AL19" s="117"/>
      <c r="AM19" s="117"/>
      <c r="AN19" s="117"/>
      <c r="AO19" s="117">
        <v>1057</v>
      </c>
      <c r="AP19" s="117"/>
      <c r="AQ19" s="117"/>
      <c r="AR19" s="117"/>
      <c r="AS19" s="117" t="s">
        <v>22</v>
      </c>
      <c r="AT19" s="117"/>
      <c r="AU19" s="118"/>
      <c r="AV19" s="32"/>
      <c r="AW19" s="32"/>
      <c r="AX19" s="34" t="s">
        <v>74</v>
      </c>
      <c r="AY19" s="35" t="s">
        <v>74</v>
      </c>
      <c r="AZ19" s="32"/>
    </row>
    <row r="20" spans="1:52" ht="18" customHeight="1" thickBot="1">
      <c r="A20" s="45"/>
      <c r="B20" s="45"/>
      <c r="C20" s="46" t="s">
        <v>74</v>
      </c>
      <c r="D20" s="47" t="s">
        <v>76</v>
      </c>
      <c r="E20" s="45"/>
      <c r="F20" s="185">
        <v>18735</v>
      </c>
      <c r="G20" s="153"/>
      <c r="H20" s="153"/>
      <c r="I20" s="153"/>
      <c r="J20" s="117" t="s">
        <v>22</v>
      </c>
      <c r="K20" s="117"/>
      <c r="L20" s="117"/>
      <c r="M20" s="153">
        <v>4894</v>
      </c>
      <c r="N20" s="153"/>
      <c r="O20" s="153"/>
      <c r="P20" s="153"/>
      <c r="Q20" s="117" t="s">
        <v>22</v>
      </c>
      <c r="R20" s="117"/>
      <c r="S20" s="117"/>
      <c r="T20" s="153">
        <v>13776</v>
      </c>
      <c r="U20" s="153"/>
      <c r="V20" s="153"/>
      <c r="W20" s="153"/>
      <c r="X20" s="153">
        <v>62</v>
      </c>
      <c r="Y20" s="153"/>
      <c r="Z20" s="153"/>
      <c r="AA20" s="153">
        <v>3</v>
      </c>
      <c r="AB20" s="153"/>
      <c r="AC20" s="153"/>
      <c r="AD20" s="153">
        <v>15281</v>
      </c>
      <c r="AE20" s="153"/>
      <c r="AF20" s="153"/>
      <c r="AG20" s="153"/>
      <c r="AH20" s="153">
        <v>99</v>
      </c>
      <c r="AI20" s="153"/>
      <c r="AJ20" s="153"/>
      <c r="AK20" s="153">
        <v>14141</v>
      </c>
      <c r="AL20" s="153"/>
      <c r="AM20" s="153"/>
      <c r="AN20" s="153"/>
      <c r="AO20" s="153">
        <v>1041</v>
      </c>
      <c r="AP20" s="153"/>
      <c r="AQ20" s="153"/>
      <c r="AR20" s="153"/>
      <c r="AS20" s="117" t="s">
        <v>22</v>
      </c>
      <c r="AT20" s="117"/>
      <c r="AU20" s="118"/>
      <c r="AV20" s="45"/>
      <c r="AW20" s="45"/>
      <c r="AX20" s="46" t="s">
        <v>74</v>
      </c>
      <c r="AY20" s="47" t="s">
        <v>76</v>
      </c>
      <c r="AZ20" s="45"/>
    </row>
    <row r="21" spans="1:52" ht="18" customHeight="1">
      <c r="A21" s="9"/>
      <c r="B21" s="175" t="s">
        <v>198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100" t="s">
        <v>126</v>
      </c>
      <c r="AV21" s="101"/>
      <c r="AW21" s="101"/>
      <c r="AX21" s="101"/>
      <c r="AY21" s="101"/>
      <c r="AZ21" s="101"/>
    </row>
    <row r="22" spans="45:52" ht="18" customHeight="1">
      <c r="AS22" s="159" t="s">
        <v>1</v>
      </c>
      <c r="AT22" s="160"/>
      <c r="AU22" s="160"/>
      <c r="AV22" s="160"/>
      <c r="AW22" s="160"/>
      <c r="AX22" s="160"/>
      <c r="AY22" s="160"/>
      <c r="AZ22" s="160"/>
    </row>
    <row r="23" ht="18" customHeight="1"/>
    <row r="24" spans="1:52" s="31" customFormat="1" ht="19.5" customHeight="1">
      <c r="A24" s="124" t="s">
        <v>43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89" t="s">
        <v>44</v>
      </c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</row>
    <row r="25" spans="1:52" s="31" customFormat="1" ht="18" customHeight="1" thickBot="1">
      <c r="A25" s="135" t="s">
        <v>32</v>
      </c>
      <c r="B25" s="135"/>
      <c r="C25" s="135"/>
      <c r="D25" s="135"/>
      <c r="E25" s="135"/>
      <c r="F25" s="10"/>
      <c r="G25" s="1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s="31" customFormat="1" ht="18" customHeight="1">
      <c r="A26" s="87" t="s">
        <v>33</v>
      </c>
      <c r="B26" s="88"/>
      <c r="C26" s="88"/>
      <c r="D26" s="88"/>
      <c r="E26" s="88"/>
      <c r="F26" s="88" t="s">
        <v>45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 t="s">
        <v>46</v>
      </c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 t="s">
        <v>33</v>
      </c>
      <c r="AW26" s="88"/>
      <c r="AX26" s="88"/>
      <c r="AY26" s="88"/>
      <c r="AZ26" s="86"/>
    </row>
    <row r="27" spans="1:52" s="31" customFormat="1" ht="18" customHeight="1">
      <c r="A27" s="125"/>
      <c r="B27" s="95"/>
      <c r="C27" s="95"/>
      <c r="D27" s="95"/>
      <c r="E27" s="95"/>
      <c r="F27" s="95" t="s">
        <v>47</v>
      </c>
      <c r="G27" s="95"/>
      <c r="H27" s="95"/>
      <c r="I27" s="95"/>
      <c r="J27" s="95"/>
      <c r="K27" s="95" t="s">
        <v>48</v>
      </c>
      <c r="L27" s="95"/>
      <c r="M27" s="95"/>
      <c r="N27" s="95"/>
      <c r="O27" s="95" t="s">
        <v>40</v>
      </c>
      <c r="P27" s="95"/>
      <c r="Q27" s="95"/>
      <c r="R27" s="95"/>
      <c r="S27" s="95" t="s">
        <v>41</v>
      </c>
      <c r="T27" s="95"/>
      <c r="U27" s="95"/>
      <c r="V27" s="95"/>
      <c r="W27" s="95" t="s">
        <v>49</v>
      </c>
      <c r="X27" s="95"/>
      <c r="Y27" s="95"/>
      <c r="Z27" s="95"/>
      <c r="AA27" s="95" t="s">
        <v>47</v>
      </c>
      <c r="AB27" s="95"/>
      <c r="AC27" s="95"/>
      <c r="AD27" s="95"/>
      <c r="AE27" s="95"/>
      <c r="AF27" s="95"/>
      <c r="AG27" s="95" t="s">
        <v>50</v>
      </c>
      <c r="AH27" s="95"/>
      <c r="AI27" s="95"/>
      <c r="AJ27" s="95"/>
      <c r="AK27" s="95"/>
      <c r="AL27" s="95" t="s">
        <v>42</v>
      </c>
      <c r="AM27" s="95"/>
      <c r="AN27" s="95"/>
      <c r="AO27" s="95"/>
      <c r="AP27" s="95"/>
      <c r="AQ27" s="95" t="s">
        <v>51</v>
      </c>
      <c r="AR27" s="95"/>
      <c r="AS27" s="95"/>
      <c r="AT27" s="95"/>
      <c r="AU27" s="95"/>
      <c r="AV27" s="95"/>
      <c r="AW27" s="95"/>
      <c r="AX27" s="95"/>
      <c r="AY27" s="95"/>
      <c r="AZ27" s="121"/>
    </row>
    <row r="28" spans="1:52" s="31" customFormat="1" ht="18" customHeight="1">
      <c r="A28" s="134" t="s">
        <v>24</v>
      </c>
      <c r="B28" s="134"/>
      <c r="C28" s="34" t="s">
        <v>28</v>
      </c>
      <c r="D28" s="35" t="s">
        <v>35</v>
      </c>
      <c r="E28" s="8" t="s">
        <v>100</v>
      </c>
      <c r="F28" s="123">
        <v>35986</v>
      </c>
      <c r="G28" s="117"/>
      <c r="H28" s="117"/>
      <c r="I28" s="117"/>
      <c r="J28" s="117"/>
      <c r="K28" s="117">
        <v>3</v>
      </c>
      <c r="L28" s="117"/>
      <c r="M28" s="117"/>
      <c r="N28" s="117"/>
      <c r="O28" s="117">
        <v>6362</v>
      </c>
      <c r="P28" s="117"/>
      <c r="Q28" s="117"/>
      <c r="R28" s="117"/>
      <c r="S28" s="117">
        <v>28428</v>
      </c>
      <c r="T28" s="117"/>
      <c r="U28" s="117"/>
      <c r="V28" s="117"/>
      <c r="W28" s="117">
        <v>1193</v>
      </c>
      <c r="X28" s="117"/>
      <c r="Y28" s="117"/>
      <c r="Z28" s="117"/>
      <c r="AA28" s="117">
        <v>21973</v>
      </c>
      <c r="AB28" s="117"/>
      <c r="AC28" s="117"/>
      <c r="AD28" s="117"/>
      <c r="AE28" s="117"/>
      <c r="AF28" s="117"/>
      <c r="AG28" s="117">
        <v>1273</v>
      </c>
      <c r="AH28" s="117"/>
      <c r="AI28" s="117"/>
      <c r="AJ28" s="117"/>
      <c r="AK28" s="117"/>
      <c r="AL28" s="117">
        <v>20700</v>
      </c>
      <c r="AM28" s="117"/>
      <c r="AN28" s="117"/>
      <c r="AO28" s="117"/>
      <c r="AP28" s="117"/>
      <c r="AQ28" s="183" t="s">
        <v>22</v>
      </c>
      <c r="AR28" s="183"/>
      <c r="AS28" s="183"/>
      <c r="AT28" s="183"/>
      <c r="AU28" s="184"/>
      <c r="AV28" s="134" t="s">
        <v>99</v>
      </c>
      <c r="AW28" s="134"/>
      <c r="AX28" s="34" t="s">
        <v>28</v>
      </c>
      <c r="AY28" s="35" t="s">
        <v>35</v>
      </c>
      <c r="AZ28" s="10" t="s">
        <v>26</v>
      </c>
    </row>
    <row r="29" spans="1:52" s="31" customFormat="1" ht="18" customHeight="1">
      <c r="A29" s="134"/>
      <c r="B29" s="134"/>
      <c r="C29" s="34" t="s">
        <v>28</v>
      </c>
      <c r="D29" s="35" t="s">
        <v>36</v>
      </c>
      <c r="E29" s="33"/>
      <c r="F29" s="42"/>
      <c r="G29" s="117">
        <v>36974</v>
      </c>
      <c r="H29" s="117"/>
      <c r="I29" s="117"/>
      <c r="J29" s="117"/>
      <c r="K29" s="117">
        <v>1</v>
      </c>
      <c r="L29" s="117"/>
      <c r="M29" s="117"/>
      <c r="N29" s="117"/>
      <c r="O29" s="117">
        <v>6697</v>
      </c>
      <c r="P29" s="117"/>
      <c r="Q29" s="117"/>
      <c r="R29" s="117"/>
      <c r="S29" s="117">
        <v>29098</v>
      </c>
      <c r="T29" s="117"/>
      <c r="U29" s="117"/>
      <c r="V29" s="117"/>
      <c r="W29" s="117">
        <v>1178</v>
      </c>
      <c r="X29" s="117"/>
      <c r="Y29" s="117"/>
      <c r="Z29" s="117"/>
      <c r="AA29" s="117">
        <v>21877</v>
      </c>
      <c r="AB29" s="117"/>
      <c r="AC29" s="117"/>
      <c r="AD29" s="117"/>
      <c r="AE29" s="117"/>
      <c r="AF29" s="117"/>
      <c r="AG29" s="117">
        <v>964</v>
      </c>
      <c r="AH29" s="117"/>
      <c r="AI29" s="117"/>
      <c r="AJ29" s="117"/>
      <c r="AK29" s="117"/>
      <c r="AL29" s="117">
        <v>20913</v>
      </c>
      <c r="AM29" s="117"/>
      <c r="AN29" s="117"/>
      <c r="AO29" s="117"/>
      <c r="AP29" s="117"/>
      <c r="AQ29" s="183" t="s">
        <v>22</v>
      </c>
      <c r="AR29" s="183"/>
      <c r="AS29" s="183"/>
      <c r="AT29" s="183"/>
      <c r="AU29" s="184"/>
      <c r="AV29" s="122"/>
      <c r="AW29" s="122"/>
      <c r="AX29" s="34" t="s">
        <v>28</v>
      </c>
      <c r="AY29" s="35" t="s">
        <v>36</v>
      </c>
      <c r="AZ29" s="10"/>
    </row>
    <row r="30" spans="1:52" s="30" customFormat="1" ht="18" customHeight="1">
      <c r="A30" s="83"/>
      <c r="B30" s="83"/>
      <c r="C30" s="72" t="s">
        <v>28</v>
      </c>
      <c r="D30" s="73" t="s">
        <v>37</v>
      </c>
      <c r="E30" s="77"/>
      <c r="F30" s="195">
        <v>38868</v>
      </c>
      <c r="G30" s="152"/>
      <c r="H30" s="152"/>
      <c r="I30" s="152"/>
      <c r="J30" s="196"/>
      <c r="K30" s="152">
        <v>1</v>
      </c>
      <c r="L30" s="152"/>
      <c r="M30" s="152"/>
      <c r="N30" s="152"/>
      <c r="O30" s="152">
        <v>7440</v>
      </c>
      <c r="P30" s="152"/>
      <c r="Q30" s="152"/>
      <c r="R30" s="152"/>
      <c r="S30" s="152">
        <v>30265</v>
      </c>
      <c r="T30" s="152"/>
      <c r="U30" s="152"/>
      <c r="V30" s="152"/>
      <c r="W30" s="152">
        <v>1162</v>
      </c>
      <c r="X30" s="152"/>
      <c r="Y30" s="152"/>
      <c r="Z30" s="152"/>
      <c r="AA30" s="152">
        <v>22950</v>
      </c>
      <c r="AB30" s="152"/>
      <c r="AC30" s="152"/>
      <c r="AD30" s="152"/>
      <c r="AE30" s="152"/>
      <c r="AF30" s="152"/>
      <c r="AG30" s="152">
        <v>1029</v>
      </c>
      <c r="AH30" s="152"/>
      <c r="AI30" s="152"/>
      <c r="AJ30" s="152"/>
      <c r="AK30" s="152"/>
      <c r="AL30" s="152">
        <v>21921</v>
      </c>
      <c r="AM30" s="152"/>
      <c r="AN30" s="152"/>
      <c r="AO30" s="152"/>
      <c r="AP30" s="152"/>
      <c r="AQ30" s="151" t="s">
        <v>22</v>
      </c>
      <c r="AR30" s="151"/>
      <c r="AS30" s="151"/>
      <c r="AT30" s="151"/>
      <c r="AU30" s="188"/>
      <c r="AV30" s="92"/>
      <c r="AW30" s="83"/>
      <c r="AX30" s="72" t="s">
        <v>28</v>
      </c>
      <c r="AY30" s="73" t="s">
        <v>37</v>
      </c>
      <c r="AZ30" s="77"/>
    </row>
    <row r="31" spans="1:52" s="31" customFormat="1" ht="15.75" customHeight="1">
      <c r="A31" s="32"/>
      <c r="B31" s="32"/>
      <c r="C31" s="32"/>
      <c r="D31" s="32"/>
      <c r="E31" s="32"/>
      <c r="F31" s="4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51"/>
      <c r="AW31" s="32"/>
      <c r="AX31" s="32"/>
      <c r="AY31" s="32"/>
      <c r="AZ31" s="32"/>
    </row>
    <row r="32" spans="1:52" s="31" customFormat="1" ht="18" customHeight="1">
      <c r="A32" s="32"/>
      <c r="B32" s="32"/>
      <c r="C32" s="34"/>
      <c r="D32" s="35" t="s">
        <v>195</v>
      </c>
      <c r="E32" s="32" t="s">
        <v>34</v>
      </c>
      <c r="F32" s="123">
        <f>K32+O32+S32+W32</f>
        <v>36937</v>
      </c>
      <c r="G32" s="117"/>
      <c r="H32" s="117"/>
      <c r="I32" s="117"/>
      <c r="J32" s="117"/>
      <c r="K32" s="117">
        <v>2</v>
      </c>
      <c r="L32" s="117"/>
      <c r="M32" s="117"/>
      <c r="N32" s="117"/>
      <c r="O32" s="117">
        <v>6658</v>
      </c>
      <c r="P32" s="117"/>
      <c r="Q32" s="117"/>
      <c r="R32" s="117"/>
      <c r="S32" s="117">
        <v>29077</v>
      </c>
      <c r="T32" s="117"/>
      <c r="U32" s="117"/>
      <c r="V32" s="117"/>
      <c r="W32" s="117">
        <v>1200</v>
      </c>
      <c r="X32" s="117"/>
      <c r="Y32" s="117"/>
      <c r="Z32" s="117"/>
      <c r="AA32" s="117">
        <f>AG32+AL32</f>
        <v>21669</v>
      </c>
      <c r="AB32" s="117"/>
      <c r="AC32" s="117"/>
      <c r="AD32" s="117"/>
      <c r="AE32" s="117"/>
      <c r="AF32" s="117"/>
      <c r="AG32" s="117">
        <v>877</v>
      </c>
      <c r="AH32" s="117"/>
      <c r="AI32" s="117"/>
      <c r="AJ32" s="117"/>
      <c r="AK32" s="117"/>
      <c r="AL32" s="117">
        <v>20792</v>
      </c>
      <c r="AM32" s="117"/>
      <c r="AN32" s="117"/>
      <c r="AO32" s="117"/>
      <c r="AP32" s="117"/>
      <c r="AQ32" s="183" t="s">
        <v>22</v>
      </c>
      <c r="AR32" s="183"/>
      <c r="AS32" s="183"/>
      <c r="AT32" s="183"/>
      <c r="AU32" s="184"/>
      <c r="AV32" s="51"/>
      <c r="AW32" s="32"/>
      <c r="AX32" s="34"/>
      <c r="AY32" s="35" t="s">
        <v>28</v>
      </c>
      <c r="AZ32" s="32" t="s">
        <v>34</v>
      </c>
    </row>
    <row r="33" spans="1:52" s="31" customFormat="1" ht="18" customHeight="1">
      <c r="A33" s="32"/>
      <c r="B33" s="32"/>
      <c r="C33" s="34"/>
      <c r="D33" s="35" t="s">
        <v>30</v>
      </c>
      <c r="E33" s="32"/>
      <c r="F33" s="123">
        <f aca="true" t="shared" si="0" ref="F33:F43">K33+O33+S33+W33</f>
        <v>35856</v>
      </c>
      <c r="G33" s="117"/>
      <c r="H33" s="117"/>
      <c r="I33" s="117"/>
      <c r="J33" s="117"/>
      <c r="K33" s="117">
        <v>3</v>
      </c>
      <c r="L33" s="117"/>
      <c r="M33" s="117"/>
      <c r="N33" s="117"/>
      <c r="O33" s="117">
        <v>6728</v>
      </c>
      <c r="P33" s="117"/>
      <c r="Q33" s="117"/>
      <c r="R33" s="117"/>
      <c r="S33" s="117">
        <v>27912</v>
      </c>
      <c r="T33" s="117"/>
      <c r="U33" s="117"/>
      <c r="V33" s="117"/>
      <c r="W33" s="117">
        <v>1213</v>
      </c>
      <c r="X33" s="117"/>
      <c r="Y33" s="117"/>
      <c r="Z33" s="117"/>
      <c r="AA33" s="117">
        <f aca="true" t="shared" si="1" ref="AA33:AA43">AG33+AL33</f>
        <v>21668</v>
      </c>
      <c r="AB33" s="117"/>
      <c r="AC33" s="117"/>
      <c r="AD33" s="117"/>
      <c r="AE33" s="117"/>
      <c r="AF33" s="117"/>
      <c r="AG33" s="117">
        <v>873</v>
      </c>
      <c r="AH33" s="117"/>
      <c r="AI33" s="117"/>
      <c r="AJ33" s="117"/>
      <c r="AK33" s="117"/>
      <c r="AL33" s="117">
        <v>20795</v>
      </c>
      <c r="AM33" s="117"/>
      <c r="AN33" s="117"/>
      <c r="AO33" s="117"/>
      <c r="AP33" s="117"/>
      <c r="AQ33" s="183" t="s">
        <v>22</v>
      </c>
      <c r="AR33" s="183"/>
      <c r="AS33" s="183"/>
      <c r="AT33" s="183"/>
      <c r="AU33" s="184"/>
      <c r="AV33" s="51"/>
      <c r="AW33" s="32"/>
      <c r="AX33" s="34"/>
      <c r="AY33" s="35" t="s">
        <v>30</v>
      </c>
      <c r="AZ33" s="32"/>
    </row>
    <row r="34" spans="1:52" s="31" customFormat="1" ht="18" customHeight="1">
      <c r="A34" s="32"/>
      <c r="B34" s="32"/>
      <c r="C34" s="34"/>
      <c r="D34" s="35" t="s">
        <v>31</v>
      </c>
      <c r="E34" s="32"/>
      <c r="F34" s="123">
        <f t="shared" si="0"/>
        <v>35315</v>
      </c>
      <c r="G34" s="117"/>
      <c r="H34" s="117"/>
      <c r="I34" s="117"/>
      <c r="J34" s="117"/>
      <c r="K34" s="117">
        <v>1</v>
      </c>
      <c r="L34" s="117"/>
      <c r="M34" s="117"/>
      <c r="N34" s="117"/>
      <c r="O34" s="117">
        <v>6757</v>
      </c>
      <c r="P34" s="117"/>
      <c r="Q34" s="117"/>
      <c r="R34" s="117"/>
      <c r="S34" s="117">
        <v>27336</v>
      </c>
      <c r="T34" s="117"/>
      <c r="U34" s="117"/>
      <c r="V34" s="117"/>
      <c r="W34" s="117">
        <v>1221</v>
      </c>
      <c r="X34" s="117"/>
      <c r="Y34" s="117"/>
      <c r="Z34" s="117"/>
      <c r="AA34" s="117">
        <f t="shared" si="1"/>
        <v>22398</v>
      </c>
      <c r="AB34" s="117"/>
      <c r="AC34" s="117"/>
      <c r="AD34" s="117"/>
      <c r="AE34" s="117"/>
      <c r="AF34" s="117"/>
      <c r="AG34" s="117">
        <v>853</v>
      </c>
      <c r="AH34" s="117"/>
      <c r="AI34" s="117"/>
      <c r="AJ34" s="117"/>
      <c r="AK34" s="117"/>
      <c r="AL34" s="117">
        <v>21545</v>
      </c>
      <c r="AM34" s="117"/>
      <c r="AN34" s="117"/>
      <c r="AO34" s="117"/>
      <c r="AP34" s="117"/>
      <c r="AQ34" s="183" t="s">
        <v>22</v>
      </c>
      <c r="AR34" s="183"/>
      <c r="AS34" s="183"/>
      <c r="AT34" s="183"/>
      <c r="AU34" s="184"/>
      <c r="AV34" s="51"/>
      <c r="AW34" s="32"/>
      <c r="AX34" s="34"/>
      <c r="AY34" s="35" t="s">
        <v>31</v>
      </c>
      <c r="AZ34" s="32"/>
    </row>
    <row r="35" spans="1:52" s="31" customFormat="1" ht="18" customHeight="1">
      <c r="A35" s="32"/>
      <c r="B35" s="32"/>
      <c r="C35" s="34"/>
      <c r="D35" s="35" t="s">
        <v>35</v>
      </c>
      <c r="E35" s="32"/>
      <c r="F35" s="123">
        <f t="shared" si="0"/>
        <v>36780</v>
      </c>
      <c r="G35" s="117"/>
      <c r="H35" s="117"/>
      <c r="I35" s="117"/>
      <c r="J35" s="117"/>
      <c r="K35" s="117">
        <v>1</v>
      </c>
      <c r="L35" s="117"/>
      <c r="M35" s="117"/>
      <c r="N35" s="117"/>
      <c r="O35" s="117">
        <v>7075</v>
      </c>
      <c r="P35" s="117"/>
      <c r="Q35" s="117"/>
      <c r="R35" s="117"/>
      <c r="S35" s="117">
        <v>28493</v>
      </c>
      <c r="T35" s="117"/>
      <c r="U35" s="117"/>
      <c r="V35" s="117"/>
      <c r="W35" s="117">
        <v>1211</v>
      </c>
      <c r="X35" s="117"/>
      <c r="Y35" s="117"/>
      <c r="Z35" s="117"/>
      <c r="AA35" s="117">
        <f t="shared" si="1"/>
        <v>22469</v>
      </c>
      <c r="AB35" s="117"/>
      <c r="AC35" s="117"/>
      <c r="AD35" s="117"/>
      <c r="AE35" s="117"/>
      <c r="AF35" s="117"/>
      <c r="AG35" s="117">
        <v>843</v>
      </c>
      <c r="AH35" s="117"/>
      <c r="AI35" s="117"/>
      <c r="AJ35" s="117"/>
      <c r="AK35" s="117"/>
      <c r="AL35" s="117">
        <v>21626</v>
      </c>
      <c r="AM35" s="117"/>
      <c r="AN35" s="117"/>
      <c r="AO35" s="117"/>
      <c r="AP35" s="117"/>
      <c r="AQ35" s="183" t="s">
        <v>22</v>
      </c>
      <c r="AR35" s="183"/>
      <c r="AS35" s="183"/>
      <c r="AT35" s="183"/>
      <c r="AU35" s="184"/>
      <c r="AV35" s="51"/>
      <c r="AW35" s="32"/>
      <c r="AX35" s="34"/>
      <c r="AY35" s="35" t="s">
        <v>35</v>
      </c>
      <c r="AZ35" s="32"/>
    </row>
    <row r="36" spans="1:52" s="31" customFormat="1" ht="18" customHeight="1">
      <c r="A36" s="32"/>
      <c r="B36" s="32"/>
      <c r="C36" s="34"/>
      <c r="D36" s="35" t="s">
        <v>36</v>
      </c>
      <c r="E36" s="32"/>
      <c r="F36" s="123">
        <f t="shared" si="0"/>
        <v>38211</v>
      </c>
      <c r="G36" s="117"/>
      <c r="H36" s="117"/>
      <c r="I36" s="117"/>
      <c r="J36" s="117"/>
      <c r="K36" s="117">
        <v>1</v>
      </c>
      <c r="L36" s="117"/>
      <c r="M36" s="117"/>
      <c r="N36" s="117"/>
      <c r="O36" s="117">
        <v>7475</v>
      </c>
      <c r="P36" s="117"/>
      <c r="Q36" s="117"/>
      <c r="R36" s="117"/>
      <c r="S36" s="117">
        <v>29513</v>
      </c>
      <c r="T36" s="117"/>
      <c r="U36" s="117"/>
      <c r="V36" s="117"/>
      <c r="W36" s="117">
        <v>1222</v>
      </c>
      <c r="X36" s="117"/>
      <c r="Y36" s="117"/>
      <c r="Z36" s="117"/>
      <c r="AA36" s="117">
        <f t="shared" si="1"/>
        <v>22859</v>
      </c>
      <c r="AB36" s="117"/>
      <c r="AC36" s="117"/>
      <c r="AD36" s="117"/>
      <c r="AE36" s="117"/>
      <c r="AF36" s="117"/>
      <c r="AG36" s="117">
        <v>871</v>
      </c>
      <c r="AH36" s="117"/>
      <c r="AI36" s="117"/>
      <c r="AJ36" s="117"/>
      <c r="AK36" s="117"/>
      <c r="AL36" s="117">
        <v>21988</v>
      </c>
      <c r="AM36" s="117"/>
      <c r="AN36" s="117"/>
      <c r="AO36" s="117"/>
      <c r="AP36" s="117"/>
      <c r="AQ36" s="183" t="s">
        <v>22</v>
      </c>
      <c r="AR36" s="183"/>
      <c r="AS36" s="183"/>
      <c r="AT36" s="183"/>
      <c r="AU36" s="184"/>
      <c r="AV36" s="51"/>
      <c r="AW36" s="32"/>
      <c r="AX36" s="34"/>
      <c r="AY36" s="35" t="s">
        <v>36</v>
      </c>
      <c r="AZ36" s="32"/>
    </row>
    <row r="37" spans="1:52" s="31" customFormat="1" ht="18" customHeight="1">
      <c r="A37" s="32"/>
      <c r="B37" s="32"/>
      <c r="C37" s="34"/>
      <c r="D37" s="35" t="s">
        <v>37</v>
      </c>
      <c r="E37" s="32"/>
      <c r="F37" s="123">
        <f t="shared" si="0"/>
        <v>40016</v>
      </c>
      <c r="G37" s="117"/>
      <c r="H37" s="117"/>
      <c r="I37" s="117"/>
      <c r="J37" s="117"/>
      <c r="K37" s="117">
        <v>2</v>
      </c>
      <c r="L37" s="117"/>
      <c r="M37" s="117"/>
      <c r="N37" s="117"/>
      <c r="O37" s="117">
        <v>7179</v>
      </c>
      <c r="P37" s="117"/>
      <c r="Q37" s="117"/>
      <c r="R37" s="117"/>
      <c r="S37" s="117">
        <v>31614</v>
      </c>
      <c r="T37" s="117"/>
      <c r="U37" s="117"/>
      <c r="V37" s="117"/>
      <c r="W37" s="117">
        <v>1221</v>
      </c>
      <c r="X37" s="117"/>
      <c r="Y37" s="117"/>
      <c r="Z37" s="117"/>
      <c r="AA37" s="117">
        <f t="shared" si="1"/>
        <v>22770</v>
      </c>
      <c r="AB37" s="117"/>
      <c r="AC37" s="117"/>
      <c r="AD37" s="117"/>
      <c r="AE37" s="117"/>
      <c r="AF37" s="117"/>
      <c r="AG37" s="117">
        <v>867</v>
      </c>
      <c r="AH37" s="117"/>
      <c r="AI37" s="117"/>
      <c r="AJ37" s="117"/>
      <c r="AK37" s="117"/>
      <c r="AL37" s="117">
        <v>21903</v>
      </c>
      <c r="AM37" s="117"/>
      <c r="AN37" s="117"/>
      <c r="AO37" s="117"/>
      <c r="AP37" s="117"/>
      <c r="AQ37" s="183" t="s">
        <v>22</v>
      </c>
      <c r="AR37" s="183"/>
      <c r="AS37" s="183"/>
      <c r="AT37" s="183"/>
      <c r="AU37" s="184"/>
      <c r="AV37" s="51"/>
      <c r="AW37" s="32"/>
      <c r="AX37" s="34"/>
      <c r="AY37" s="35" t="s">
        <v>37</v>
      </c>
      <c r="AZ37" s="32"/>
    </row>
    <row r="38" spans="1:52" s="31" customFormat="1" ht="18" customHeight="1">
      <c r="A38" s="32"/>
      <c r="B38" s="32"/>
      <c r="C38" s="34"/>
      <c r="D38" s="35" t="s">
        <v>38</v>
      </c>
      <c r="E38" s="32"/>
      <c r="F38" s="123">
        <f t="shared" si="0"/>
        <v>39983</v>
      </c>
      <c r="G38" s="117"/>
      <c r="H38" s="117"/>
      <c r="I38" s="117"/>
      <c r="J38" s="117"/>
      <c r="K38" s="117">
        <v>1</v>
      </c>
      <c r="L38" s="117"/>
      <c r="M38" s="117"/>
      <c r="N38" s="117"/>
      <c r="O38" s="117">
        <v>7096</v>
      </c>
      <c r="P38" s="117"/>
      <c r="Q38" s="117"/>
      <c r="R38" s="117"/>
      <c r="S38" s="117">
        <v>31679</v>
      </c>
      <c r="T38" s="117"/>
      <c r="U38" s="117"/>
      <c r="V38" s="117"/>
      <c r="W38" s="117">
        <v>1207</v>
      </c>
      <c r="X38" s="117"/>
      <c r="Y38" s="117"/>
      <c r="Z38" s="117"/>
      <c r="AA38" s="117">
        <f t="shared" si="1"/>
        <v>22736</v>
      </c>
      <c r="AB38" s="117"/>
      <c r="AC38" s="117"/>
      <c r="AD38" s="117"/>
      <c r="AE38" s="117"/>
      <c r="AF38" s="117"/>
      <c r="AG38" s="117">
        <v>875</v>
      </c>
      <c r="AH38" s="117"/>
      <c r="AI38" s="117"/>
      <c r="AJ38" s="117"/>
      <c r="AK38" s="117"/>
      <c r="AL38" s="117">
        <v>21861</v>
      </c>
      <c r="AM38" s="117"/>
      <c r="AN38" s="117"/>
      <c r="AO38" s="117"/>
      <c r="AP38" s="117"/>
      <c r="AQ38" s="183" t="s">
        <v>22</v>
      </c>
      <c r="AR38" s="183"/>
      <c r="AS38" s="183"/>
      <c r="AT38" s="183"/>
      <c r="AU38" s="184"/>
      <c r="AV38" s="51"/>
      <c r="AW38" s="32"/>
      <c r="AX38" s="34"/>
      <c r="AY38" s="35" t="s">
        <v>38</v>
      </c>
      <c r="AZ38" s="32"/>
    </row>
    <row r="39" spans="1:52" s="31" customFormat="1" ht="18" customHeight="1">
      <c r="A39" s="32"/>
      <c r="B39" s="32"/>
      <c r="C39" s="34"/>
      <c r="D39" s="35" t="s">
        <v>25</v>
      </c>
      <c r="E39" s="32"/>
      <c r="F39" s="123">
        <f t="shared" si="0"/>
        <v>40229</v>
      </c>
      <c r="G39" s="117"/>
      <c r="H39" s="117"/>
      <c r="I39" s="117"/>
      <c r="J39" s="117"/>
      <c r="K39" s="117">
        <v>1</v>
      </c>
      <c r="L39" s="117"/>
      <c r="M39" s="117"/>
      <c r="N39" s="117"/>
      <c r="O39" s="117">
        <v>7277</v>
      </c>
      <c r="P39" s="117"/>
      <c r="Q39" s="117"/>
      <c r="R39" s="117"/>
      <c r="S39" s="117">
        <v>31766</v>
      </c>
      <c r="T39" s="117"/>
      <c r="U39" s="117"/>
      <c r="V39" s="117"/>
      <c r="W39" s="117">
        <v>1185</v>
      </c>
      <c r="X39" s="117"/>
      <c r="Y39" s="117"/>
      <c r="Z39" s="117"/>
      <c r="AA39" s="117">
        <f t="shared" si="1"/>
        <v>22775</v>
      </c>
      <c r="AB39" s="117"/>
      <c r="AC39" s="117"/>
      <c r="AD39" s="117"/>
      <c r="AE39" s="117"/>
      <c r="AF39" s="117"/>
      <c r="AG39" s="117">
        <v>891</v>
      </c>
      <c r="AH39" s="117"/>
      <c r="AI39" s="117"/>
      <c r="AJ39" s="117"/>
      <c r="AK39" s="117"/>
      <c r="AL39" s="117">
        <v>21884</v>
      </c>
      <c r="AM39" s="117"/>
      <c r="AN39" s="117"/>
      <c r="AO39" s="117"/>
      <c r="AP39" s="117"/>
      <c r="AQ39" s="183" t="s">
        <v>22</v>
      </c>
      <c r="AR39" s="183"/>
      <c r="AS39" s="183"/>
      <c r="AT39" s="183"/>
      <c r="AU39" s="184"/>
      <c r="AV39" s="51"/>
      <c r="AW39" s="32"/>
      <c r="AX39" s="34"/>
      <c r="AY39" s="35" t="s">
        <v>25</v>
      </c>
      <c r="AZ39" s="32"/>
    </row>
    <row r="40" spans="1:52" s="31" customFormat="1" ht="18" customHeight="1">
      <c r="A40" s="32"/>
      <c r="B40" s="32"/>
      <c r="C40" s="34"/>
      <c r="D40" s="35" t="s">
        <v>27</v>
      </c>
      <c r="E40" s="32"/>
      <c r="F40" s="123">
        <f t="shared" si="0"/>
        <v>39362</v>
      </c>
      <c r="G40" s="117"/>
      <c r="H40" s="117"/>
      <c r="I40" s="117"/>
      <c r="J40" s="117"/>
      <c r="K40" s="117">
        <v>2</v>
      </c>
      <c r="L40" s="117"/>
      <c r="M40" s="117"/>
      <c r="N40" s="117"/>
      <c r="O40" s="117">
        <v>6923</v>
      </c>
      <c r="P40" s="117"/>
      <c r="Q40" s="117"/>
      <c r="R40" s="117"/>
      <c r="S40" s="117">
        <v>31244</v>
      </c>
      <c r="T40" s="117"/>
      <c r="U40" s="117"/>
      <c r="V40" s="117"/>
      <c r="W40" s="117">
        <v>1193</v>
      </c>
      <c r="X40" s="117"/>
      <c r="Y40" s="117"/>
      <c r="Z40" s="117"/>
      <c r="AA40" s="117">
        <f t="shared" si="1"/>
        <v>22671</v>
      </c>
      <c r="AB40" s="117"/>
      <c r="AC40" s="117"/>
      <c r="AD40" s="117"/>
      <c r="AE40" s="117"/>
      <c r="AF40" s="117"/>
      <c r="AG40" s="117">
        <v>989</v>
      </c>
      <c r="AH40" s="117"/>
      <c r="AI40" s="117"/>
      <c r="AJ40" s="117"/>
      <c r="AK40" s="117"/>
      <c r="AL40" s="117">
        <v>21682</v>
      </c>
      <c r="AM40" s="117"/>
      <c r="AN40" s="117"/>
      <c r="AO40" s="117"/>
      <c r="AP40" s="117"/>
      <c r="AQ40" s="183" t="s">
        <v>22</v>
      </c>
      <c r="AR40" s="183"/>
      <c r="AS40" s="183"/>
      <c r="AT40" s="183"/>
      <c r="AU40" s="184"/>
      <c r="AV40" s="51"/>
      <c r="AW40" s="32"/>
      <c r="AX40" s="34"/>
      <c r="AY40" s="35" t="s">
        <v>27</v>
      </c>
      <c r="AZ40" s="32"/>
    </row>
    <row r="41" spans="1:52" s="31" customFormat="1" ht="18" customHeight="1">
      <c r="A41" s="32"/>
      <c r="B41" s="32"/>
      <c r="C41" s="34" t="s">
        <v>28</v>
      </c>
      <c r="D41" s="35" t="s">
        <v>29</v>
      </c>
      <c r="E41" s="32"/>
      <c r="F41" s="123">
        <f t="shared" si="0"/>
        <v>36896</v>
      </c>
      <c r="G41" s="117"/>
      <c r="H41" s="117"/>
      <c r="I41" s="117"/>
      <c r="J41" s="117"/>
      <c r="K41" s="117">
        <v>1</v>
      </c>
      <c r="L41" s="117"/>
      <c r="M41" s="117"/>
      <c r="N41" s="117"/>
      <c r="O41" s="117">
        <v>7298</v>
      </c>
      <c r="P41" s="117"/>
      <c r="Q41" s="117"/>
      <c r="R41" s="117"/>
      <c r="S41" s="117">
        <v>28378</v>
      </c>
      <c r="T41" s="117"/>
      <c r="U41" s="117"/>
      <c r="V41" s="117"/>
      <c r="W41" s="117">
        <v>1219</v>
      </c>
      <c r="X41" s="117"/>
      <c r="Y41" s="117"/>
      <c r="Z41" s="117"/>
      <c r="AA41" s="117">
        <f t="shared" si="1"/>
        <v>22824</v>
      </c>
      <c r="AB41" s="117"/>
      <c r="AC41" s="117"/>
      <c r="AD41" s="117"/>
      <c r="AE41" s="117"/>
      <c r="AF41" s="117"/>
      <c r="AG41" s="117">
        <v>1038</v>
      </c>
      <c r="AH41" s="117"/>
      <c r="AI41" s="117"/>
      <c r="AJ41" s="117"/>
      <c r="AK41" s="117"/>
      <c r="AL41" s="117">
        <v>21786</v>
      </c>
      <c r="AM41" s="117"/>
      <c r="AN41" s="117"/>
      <c r="AO41" s="117"/>
      <c r="AP41" s="117"/>
      <c r="AQ41" s="183" t="s">
        <v>22</v>
      </c>
      <c r="AR41" s="183"/>
      <c r="AS41" s="183"/>
      <c r="AT41" s="183"/>
      <c r="AU41" s="184"/>
      <c r="AV41" s="51"/>
      <c r="AW41" s="32"/>
      <c r="AX41" s="34" t="s">
        <v>28</v>
      </c>
      <c r="AY41" s="35" t="s">
        <v>29</v>
      </c>
      <c r="AZ41" s="32"/>
    </row>
    <row r="42" spans="1:52" s="31" customFormat="1" ht="18" customHeight="1">
      <c r="A42" s="32"/>
      <c r="B42" s="32"/>
      <c r="C42" s="34" t="s">
        <v>28</v>
      </c>
      <c r="D42" s="35" t="s">
        <v>28</v>
      </c>
      <c r="E42" s="32"/>
      <c r="F42" s="123">
        <f t="shared" si="0"/>
        <v>39369</v>
      </c>
      <c r="G42" s="117"/>
      <c r="H42" s="117"/>
      <c r="I42" s="117"/>
      <c r="J42" s="117"/>
      <c r="K42" s="117">
        <v>1</v>
      </c>
      <c r="L42" s="117"/>
      <c r="M42" s="117"/>
      <c r="N42" s="117"/>
      <c r="O42" s="117">
        <v>7736</v>
      </c>
      <c r="P42" s="117"/>
      <c r="Q42" s="117"/>
      <c r="R42" s="117"/>
      <c r="S42" s="117">
        <v>30402</v>
      </c>
      <c r="T42" s="117"/>
      <c r="U42" s="117"/>
      <c r="V42" s="117"/>
      <c r="W42" s="117">
        <v>1230</v>
      </c>
      <c r="X42" s="117"/>
      <c r="Y42" s="117"/>
      <c r="Z42" s="117"/>
      <c r="AA42" s="117">
        <f t="shared" si="1"/>
        <v>22904</v>
      </c>
      <c r="AB42" s="117"/>
      <c r="AC42" s="117"/>
      <c r="AD42" s="117"/>
      <c r="AE42" s="117"/>
      <c r="AF42" s="117"/>
      <c r="AG42" s="117">
        <v>1114</v>
      </c>
      <c r="AH42" s="117"/>
      <c r="AI42" s="117"/>
      <c r="AJ42" s="117"/>
      <c r="AK42" s="117"/>
      <c r="AL42" s="117">
        <v>21790</v>
      </c>
      <c r="AM42" s="117"/>
      <c r="AN42" s="117"/>
      <c r="AO42" s="117"/>
      <c r="AP42" s="117"/>
      <c r="AQ42" s="183" t="s">
        <v>22</v>
      </c>
      <c r="AR42" s="183"/>
      <c r="AS42" s="183"/>
      <c r="AT42" s="183"/>
      <c r="AU42" s="184"/>
      <c r="AV42" s="51"/>
      <c r="AW42" s="32"/>
      <c r="AX42" s="34" t="s">
        <v>28</v>
      </c>
      <c r="AY42" s="35" t="s">
        <v>28</v>
      </c>
      <c r="AZ42" s="32"/>
    </row>
    <row r="43" spans="1:52" s="31" customFormat="1" ht="18" customHeight="1" thickBot="1">
      <c r="A43" s="45"/>
      <c r="B43" s="45"/>
      <c r="C43" s="46" t="s">
        <v>28</v>
      </c>
      <c r="D43" s="47" t="s">
        <v>30</v>
      </c>
      <c r="E43" s="45"/>
      <c r="F43" s="185">
        <f t="shared" si="0"/>
        <v>38868</v>
      </c>
      <c r="G43" s="153"/>
      <c r="H43" s="153"/>
      <c r="I43" s="153"/>
      <c r="J43" s="153"/>
      <c r="K43" s="153">
        <v>1</v>
      </c>
      <c r="L43" s="153"/>
      <c r="M43" s="153"/>
      <c r="N43" s="153"/>
      <c r="O43" s="153">
        <v>7440</v>
      </c>
      <c r="P43" s="153"/>
      <c r="Q43" s="153"/>
      <c r="R43" s="153"/>
      <c r="S43" s="153">
        <v>30265</v>
      </c>
      <c r="T43" s="153"/>
      <c r="U43" s="153"/>
      <c r="V43" s="153"/>
      <c r="W43" s="153">
        <v>1162</v>
      </c>
      <c r="X43" s="153"/>
      <c r="Y43" s="153"/>
      <c r="Z43" s="153"/>
      <c r="AA43" s="153">
        <f t="shared" si="1"/>
        <v>22950</v>
      </c>
      <c r="AB43" s="153"/>
      <c r="AC43" s="153"/>
      <c r="AD43" s="153"/>
      <c r="AE43" s="153"/>
      <c r="AF43" s="153"/>
      <c r="AG43" s="153">
        <v>1029</v>
      </c>
      <c r="AH43" s="153"/>
      <c r="AI43" s="153"/>
      <c r="AJ43" s="153"/>
      <c r="AK43" s="153"/>
      <c r="AL43" s="153">
        <v>21921</v>
      </c>
      <c r="AM43" s="153"/>
      <c r="AN43" s="153"/>
      <c r="AO43" s="153"/>
      <c r="AP43" s="153"/>
      <c r="AQ43" s="186" t="s">
        <v>22</v>
      </c>
      <c r="AR43" s="186"/>
      <c r="AS43" s="186"/>
      <c r="AT43" s="186"/>
      <c r="AU43" s="187"/>
      <c r="AV43" s="54"/>
      <c r="AW43" s="45"/>
      <c r="AX43" s="46" t="s">
        <v>28</v>
      </c>
      <c r="AY43" s="47" t="s">
        <v>30</v>
      </c>
      <c r="AZ43" s="45"/>
    </row>
    <row r="44" spans="1:52" s="31" customFormat="1" ht="18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57" t="s">
        <v>39</v>
      </c>
      <c r="AV44" s="158"/>
      <c r="AW44" s="158"/>
      <c r="AX44" s="158"/>
      <c r="AY44" s="158"/>
      <c r="AZ44" s="158"/>
    </row>
    <row r="45" spans="44:52" ht="18" customHeight="1">
      <c r="AR45" s="159" t="s">
        <v>52</v>
      </c>
      <c r="AS45" s="160"/>
      <c r="AT45" s="160"/>
      <c r="AU45" s="160"/>
      <c r="AV45" s="160"/>
      <c r="AW45" s="160"/>
      <c r="AX45" s="160"/>
      <c r="AY45" s="160"/>
      <c r="AZ45" s="160"/>
    </row>
  </sheetData>
  <mergeCells count="367">
    <mergeCell ref="G29:J29"/>
    <mergeCell ref="F30:J30"/>
    <mergeCell ref="AA30:AF30"/>
    <mergeCell ref="AO9:AR9"/>
    <mergeCell ref="AD10:AG10"/>
    <mergeCell ref="AA20:AC20"/>
    <mergeCell ref="AD20:AG20"/>
    <mergeCell ref="AH20:AJ20"/>
    <mergeCell ref="AA9:AC9"/>
    <mergeCell ref="AD9:AG9"/>
    <mergeCell ref="AH9:AJ9"/>
    <mergeCell ref="AK9:AN9"/>
    <mergeCell ref="AD18:AG18"/>
    <mergeCell ref="AA18:AC18"/>
    <mergeCell ref="AH18:AJ18"/>
    <mergeCell ref="AK18:AN18"/>
    <mergeCell ref="AH15:AJ15"/>
    <mergeCell ref="AK15:AN15"/>
    <mergeCell ref="AA14:AC14"/>
    <mergeCell ref="AH14:AJ14"/>
    <mergeCell ref="AD19:AG19"/>
    <mergeCell ref="AH19:AJ19"/>
    <mergeCell ref="AK19:AN19"/>
    <mergeCell ref="AA19:AC19"/>
    <mergeCell ref="AO19:AR19"/>
    <mergeCell ref="AU21:AZ21"/>
    <mergeCell ref="AO16:AR16"/>
    <mergeCell ref="AS16:AU16"/>
    <mergeCell ref="AO17:AR17"/>
    <mergeCell ref="AS17:AU17"/>
    <mergeCell ref="AS18:AU18"/>
    <mergeCell ref="AS19:AU19"/>
    <mergeCell ref="AS20:AU20"/>
    <mergeCell ref="AO18:AR18"/>
    <mergeCell ref="AO20:AR20"/>
    <mergeCell ref="AK20:AN20"/>
    <mergeCell ref="AA16:AC16"/>
    <mergeCell ref="AH16:AJ16"/>
    <mergeCell ref="AK16:AN16"/>
    <mergeCell ref="AA17:AC17"/>
    <mergeCell ref="AD17:AG17"/>
    <mergeCell ref="AH17:AJ17"/>
    <mergeCell ref="AK17:AN17"/>
    <mergeCell ref="AD16:AG16"/>
    <mergeCell ref="AD12:AG12"/>
    <mergeCell ref="AO15:AR15"/>
    <mergeCell ref="AS15:AU15"/>
    <mergeCell ref="AO14:AR14"/>
    <mergeCell ref="AS14:AU14"/>
    <mergeCell ref="AS13:AU13"/>
    <mergeCell ref="AD11:AG11"/>
    <mergeCell ref="AA15:AC15"/>
    <mergeCell ref="AH11:AJ11"/>
    <mergeCell ref="AK11:AN11"/>
    <mergeCell ref="AH13:AJ13"/>
    <mergeCell ref="AK13:AN13"/>
    <mergeCell ref="AD14:AG14"/>
    <mergeCell ref="AK14:AN14"/>
    <mergeCell ref="AD15:AG15"/>
    <mergeCell ref="AA12:AC12"/>
    <mergeCell ref="AS7:AU7"/>
    <mergeCell ref="AS6:AU6"/>
    <mergeCell ref="A6:B6"/>
    <mergeCell ref="T6:W6"/>
    <mergeCell ref="X6:Z6"/>
    <mergeCell ref="F6:I6"/>
    <mergeCell ref="J6:L6"/>
    <mergeCell ref="M6:P6"/>
    <mergeCell ref="Q6:S6"/>
    <mergeCell ref="F7:I7"/>
    <mergeCell ref="M19:P19"/>
    <mergeCell ref="Q19:S19"/>
    <mergeCell ref="A7:B7"/>
    <mergeCell ref="AV6:AW6"/>
    <mergeCell ref="AV7:AW7"/>
    <mergeCell ref="AA7:AC7"/>
    <mergeCell ref="AD7:AG7"/>
    <mergeCell ref="AH7:AJ7"/>
    <mergeCell ref="AK7:AN7"/>
    <mergeCell ref="AO7:AR7"/>
    <mergeCell ref="F20:I20"/>
    <mergeCell ref="J20:L20"/>
    <mergeCell ref="M20:P20"/>
    <mergeCell ref="Q20:S20"/>
    <mergeCell ref="T20:W20"/>
    <mergeCell ref="X20:Z20"/>
    <mergeCell ref="T19:W19"/>
    <mergeCell ref="X19:Z19"/>
    <mergeCell ref="M18:P18"/>
    <mergeCell ref="Q18:S18"/>
    <mergeCell ref="T17:W17"/>
    <mergeCell ref="X17:Z17"/>
    <mergeCell ref="T18:W18"/>
    <mergeCell ref="X18:Z18"/>
    <mergeCell ref="F19:I19"/>
    <mergeCell ref="J19:L19"/>
    <mergeCell ref="M15:P15"/>
    <mergeCell ref="Q15:S15"/>
    <mergeCell ref="F17:I17"/>
    <mergeCell ref="J17:L17"/>
    <mergeCell ref="M17:P17"/>
    <mergeCell ref="Q17:S17"/>
    <mergeCell ref="F18:I18"/>
    <mergeCell ref="J18:L18"/>
    <mergeCell ref="T16:W16"/>
    <mergeCell ref="X16:Z16"/>
    <mergeCell ref="F16:I16"/>
    <mergeCell ref="J16:L16"/>
    <mergeCell ref="M16:P16"/>
    <mergeCell ref="Q16:S16"/>
    <mergeCell ref="T15:W15"/>
    <mergeCell ref="X15:Z15"/>
    <mergeCell ref="F14:I14"/>
    <mergeCell ref="J14:L14"/>
    <mergeCell ref="M14:P14"/>
    <mergeCell ref="Q14:S14"/>
    <mergeCell ref="T14:W14"/>
    <mergeCell ref="X14:Z14"/>
    <mergeCell ref="F15:I15"/>
    <mergeCell ref="J15:L15"/>
    <mergeCell ref="F13:I13"/>
    <mergeCell ref="J13:L13"/>
    <mergeCell ref="M13:P13"/>
    <mergeCell ref="Q13:S13"/>
    <mergeCell ref="T13:W13"/>
    <mergeCell ref="X13:Z13"/>
    <mergeCell ref="AO13:AR13"/>
    <mergeCell ref="AA13:AC13"/>
    <mergeCell ref="AD13:AG13"/>
    <mergeCell ref="T12:W12"/>
    <mergeCell ref="AS9:AU9"/>
    <mergeCell ref="AS10:AU10"/>
    <mergeCell ref="AS11:AU11"/>
    <mergeCell ref="AO12:AR12"/>
    <mergeCell ref="AS12:AU12"/>
    <mergeCell ref="AH12:AJ12"/>
    <mergeCell ref="AK12:AN12"/>
    <mergeCell ref="AA10:AC10"/>
    <mergeCell ref="AH10:AJ10"/>
    <mergeCell ref="J12:L12"/>
    <mergeCell ref="F12:I12"/>
    <mergeCell ref="M12:P12"/>
    <mergeCell ref="Q12:S12"/>
    <mergeCell ref="F11:I11"/>
    <mergeCell ref="J11:L11"/>
    <mergeCell ref="M11:P11"/>
    <mergeCell ref="Q11:S11"/>
    <mergeCell ref="AO11:AR11"/>
    <mergeCell ref="AK10:AN10"/>
    <mergeCell ref="AH6:AJ6"/>
    <mergeCell ref="X12:Z12"/>
    <mergeCell ref="AK6:AN6"/>
    <mergeCell ref="AA11:AC11"/>
    <mergeCell ref="AO6:AR6"/>
    <mergeCell ref="AA6:AC6"/>
    <mergeCell ref="AD6:AG6"/>
    <mergeCell ref="AO10:AR10"/>
    <mergeCell ref="F9:I9"/>
    <mergeCell ref="J9:L9"/>
    <mergeCell ref="F10:I10"/>
    <mergeCell ref="J10:L10"/>
    <mergeCell ref="M10:P10"/>
    <mergeCell ref="Q10:S10"/>
    <mergeCell ref="M9:P9"/>
    <mergeCell ref="Q9:S9"/>
    <mergeCell ref="T11:W11"/>
    <mergeCell ref="T7:W7"/>
    <mergeCell ref="X7:Z7"/>
    <mergeCell ref="T9:W9"/>
    <mergeCell ref="X9:Z9"/>
    <mergeCell ref="T10:W10"/>
    <mergeCell ref="X10:Z10"/>
    <mergeCell ref="X11:Z11"/>
    <mergeCell ref="J7:L7"/>
    <mergeCell ref="M7:P7"/>
    <mergeCell ref="Q7:S7"/>
    <mergeCell ref="A5:B5"/>
    <mergeCell ref="M5:P5"/>
    <mergeCell ref="Q5:S5"/>
    <mergeCell ref="AV5:AW5"/>
    <mergeCell ref="X4:Z4"/>
    <mergeCell ref="F5:I5"/>
    <mergeCell ref="AO5:AR5"/>
    <mergeCell ref="J5:L5"/>
    <mergeCell ref="AA5:AC5"/>
    <mergeCell ref="AS5:AU5"/>
    <mergeCell ref="AD5:AG5"/>
    <mergeCell ref="AH5:AJ5"/>
    <mergeCell ref="AK5:AN5"/>
    <mergeCell ref="T5:W5"/>
    <mergeCell ref="X5:Z5"/>
    <mergeCell ref="AK4:AN4"/>
    <mergeCell ref="AO4:AR4"/>
    <mergeCell ref="F3:AC3"/>
    <mergeCell ref="AD3:AU3"/>
    <mergeCell ref="AH4:AJ4"/>
    <mergeCell ref="F4:I4"/>
    <mergeCell ref="J4:L4"/>
    <mergeCell ref="M4:P4"/>
    <mergeCell ref="Q4:S4"/>
    <mergeCell ref="T4:W4"/>
    <mergeCell ref="B21:Z21"/>
    <mergeCell ref="AS22:AZ22"/>
    <mergeCell ref="A1:Z1"/>
    <mergeCell ref="AA1:AZ1"/>
    <mergeCell ref="A2:E2"/>
    <mergeCell ref="A3:E4"/>
    <mergeCell ref="AV3:AZ4"/>
    <mergeCell ref="AA4:AC4"/>
    <mergeCell ref="AS4:AU4"/>
    <mergeCell ref="AD4:AG4"/>
    <mergeCell ref="A24:Z24"/>
    <mergeCell ref="AA24:AZ24"/>
    <mergeCell ref="A25:E25"/>
    <mergeCell ref="A26:E27"/>
    <mergeCell ref="F26:Z26"/>
    <mergeCell ref="AA26:AU26"/>
    <mergeCell ref="AV26:AZ27"/>
    <mergeCell ref="F27:J27"/>
    <mergeCell ref="K27:N27"/>
    <mergeCell ref="O27:R27"/>
    <mergeCell ref="S27:V27"/>
    <mergeCell ref="W27:Z27"/>
    <mergeCell ref="AA27:AF27"/>
    <mergeCell ref="AG27:AK27"/>
    <mergeCell ref="AL27:AP27"/>
    <mergeCell ref="AQ27:AU27"/>
    <mergeCell ref="A28:B28"/>
    <mergeCell ref="F28:J28"/>
    <mergeCell ref="K28:N28"/>
    <mergeCell ref="O28:R28"/>
    <mergeCell ref="S28:V28"/>
    <mergeCell ref="W28:Z28"/>
    <mergeCell ref="AA28:AF28"/>
    <mergeCell ref="AG28:AK28"/>
    <mergeCell ref="AL28:AP28"/>
    <mergeCell ref="AQ28:AU28"/>
    <mergeCell ref="AV28:AW28"/>
    <mergeCell ref="A29:B29"/>
    <mergeCell ref="K29:N29"/>
    <mergeCell ref="O29:R29"/>
    <mergeCell ref="S29:V29"/>
    <mergeCell ref="W29:Z29"/>
    <mergeCell ref="AA29:AF29"/>
    <mergeCell ref="AG29:AK29"/>
    <mergeCell ref="AL29:AP29"/>
    <mergeCell ref="AQ29:AU29"/>
    <mergeCell ref="AV29:AW29"/>
    <mergeCell ref="A30:B30"/>
    <mergeCell ref="K30:N30"/>
    <mergeCell ref="O30:R30"/>
    <mergeCell ref="S30:V30"/>
    <mergeCell ref="W30:Z30"/>
    <mergeCell ref="AG30:AK30"/>
    <mergeCell ref="AL30:AP30"/>
    <mergeCell ref="AQ30:AU30"/>
    <mergeCell ref="AV30:AW30"/>
    <mergeCell ref="F32:J32"/>
    <mergeCell ref="K32:N32"/>
    <mergeCell ref="O32:R32"/>
    <mergeCell ref="S32:V32"/>
    <mergeCell ref="W32:Z32"/>
    <mergeCell ref="AA32:AF32"/>
    <mergeCell ref="AG32:AK32"/>
    <mergeCell ref="AL32:AP32"/>
    <mergeCell ref="AQ32:AU32"/>
    <mergeCell ref="F33:J33"/>
    <mergeCell ref="K33:N33"/>
    <mergeCell ref="O33:R33"/>
    <mergeCell ref="S33:V33"/>
    <mergeCell ref="W33:Z33"/>
    <mergeCell ref="AA33:AF33"/>
    <mergeCell ref="AG33:AK33"/>
    <mergeCell ref="AL33:AP33"/>
    <mergeCell ref="AQ33:AU33"/>
    <mergeCell ref="F34:J34"/>
    <mergeCell ref="K34:N34"/>
    <mergeCell ref="O34:R34"/>
    <mergeCell ref="S34:V34"/>
    <mergeCell ref="W34:Z34"/>
    <mergeCell ref="AA34:AF34"/>
    <mergeCell ref="AG34:AK34"/>
    <mergeCell ref="AL34:AP34"/>
    <mergeCell ref="AQ34:AU34"/>
    <mergeCell ref="F35:J35"/>
    <mergeCell ref="K35:N35"/>
    <mergeCell ref="O35:R35"/>
    <mergeCell ref="S35:V35"/>
    <mergeCell ref="W35:Z35"/>
    <mergeCell ref="AA35:AF35"/>
    <mergeCell ref="AG35:AK35"/>
    <mergeCell ref="AL35:AP35"/>
    <mergeCell ref="AQ35:AU35"/>
    <mergeCell ref="F36:J36"/>
    <mergeCell ref="K36:N36"/>
    <mergeCell ref="O36:R36"/>
    <mergeCell ref="S36:V36"/>
    <mergeCell ref="W36:Z36"/>
    <mergeCell ref="AA36:AF36"/>
    <mergeCell ref="AG36:AK36"/>
    <mergeCell ref="AL36:AP36"/>
    <mergeCell ref="AQ36:AU36"/>
    <mergeCell ref="F37:J37"/>
    <mergeCell ref="K37:N37"/>
    <mergeCell ref="O37:R37"/>
    <mergeCell ref="S37:V37"/>
    <mergeCell ref="W37:Z37"/>
    <mergeCell ref="AA37:AF37"/>
    <mergeCell ref="AG37:AK37"/>
    <mergeCell ref="AL37:AP37"/>
    <mergeCell ref="AQ37:AU37"/>
    <mergeCell ref="F38:J38"/>
    <mergeCell ref="K38:N38"/>
    <mergeCell ref="O38:R38"/>
    <mergeCell ref="S38:V38"/>
    <mergeCell ref="W38:Z38"/>
    <mergeCell ref="AA38:AF38"/>
    <mergeCell ref="AG38:AK38"/>
    <mergeCell ref="AL38:AP38"/>
    <mergeCell ref="AQ38:AU38"/>
    <mergeCell ref="F39:J39"/>
    <mergeCell ref="K39:N39"/>
    <mergeCell ref="O39:R39"/>
    <mergeCell ref="S39:V39"/>
    <mergeCell ref="W39:Z39"/>
    <mergeCell ref="AA39:AF39"/>
    <mergeCell ref="AG39:AK39"/>
    <mergeCell ref="AL39:AP39"/>
    <mergeCell ref="AQ39:AU39"/>
    <mergeCell ref="F40:J40"/>
    <mergeCell ref="K40:N40"/>
    <mergeCell ref="O40:R40"/>
    <mergeCell ref="S40:V40"/>
    <mergeCell ref="W40:Z40"/>
    <mergeCell ref="AA40:AF40"/>
    <mergeCell ref="AG40:AK40"/>
    <mergeCell ref="AL40:AP40"/>
    <mergeCell ref="AQ40:AU40"/>
    <mergeCell ref="F41:J41"/>
    <mergeCell ref="K41:N41"/>
    <mergeCell ref="O41:R41"/>
    <mergeCell ref="S41:V41"/>
    <mergeCell ref="W41:Z41"/>
    <mergeCell ref="AA41:AF41"/>
    <mergeCell ref="AG41:AK41"/>
    <mergeCell ref="AL41:AP41"/>
    <mergeCell ref="AQ41:AU41"/>
    <mergeCell ref="F42:J42"/>
    <mergeCell ref="K42:N42"/>
    <mergeCell ref="O42:R42"/>
    <mergeCell ref="S42:V42"/>
    <mergeCell ref="AQ42:AU42"/>
    <mergeCell ref="F43:J43"/>
    <mergeCell ref="K43:N43"/>
    <mergeCell ref="O43:R43"/>
    <mergeCell ref="S43:V43"/>
    <mergeCell ref="AQ43:AU43"/>
    <mergeCell ref="W42:Z42"/>
    <mergeCell ref="AA42:AF42"/>
    <mergeCell ref="AG42:AK42"/>
    <mergeCell ref="AL42:AP42"/>
    <mergeCell ref="AU44:AZ44"/>
    <mergeCell ref="AR45:AZ45"/>
    <mergeCell ref="W43:Z43"/>
    <mergeCell ref="AA43:AF43"/>
    <mergeCell ref="AG43:AK43"/>
    <mergeCell ref="AL43:AP4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45"/>
  <sheetViews>
    <sheetView showGridLines="0" zoomScale="75" zoomScaleNormal="75" workbookViewId="0" topLeftCell="A1">
      <selection activeCell="A1" sqref="A1:AA1"/>
    </sheetView>
  </sheetViews>
  <sheetFormatPr defaultColWidth="9.00390625" defaultRowHeight="18" customHeight="1"/>
  <cols>
    <col min="1" max="2" width="2.875" style="2" customWidth="1"/>
    <col min="3" max="4" width="2.625" style="2" customWidth="1"/>
    <col min="5" max="10" width="3.625" style="2" customWidth="1"/>
    <col min="11" max="12" width="1.625" style="2" customWidth="1"/>
    <col min="13" max="36" width="3.625" style="2" customWidth="1"/>
    <col min="37" max="37" width="3.375" style="2" customWidth="1"/>
    <col min="38" max="41" width="3.625" style="2" customWidth="1"/>
    <col min="42" max="42" width="3.375" style="2" customWidth="1"/>
    <col min="43" max="48" width="3.625" style="2" customWidth="1"/>
    <col min="49" max="50" width="2.875" style="2" customWidth="1"/>
    <col min="51" max="52" width="2.625" style="2" customWidth="1"/>
    <col min="53" max="16384" width="3.625" style="2" customWidth="1"/>
  </cols>
  <sheetData>
    <row r="1" spans="1:53" ht="19.5" customHeight="1">
      <c r="A1" s="124" t="s">
        <v>133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89" t="s">
        <v>134</v>
      </c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</row>
    <row r="2" spans="1:15" ht="18" customHeight="1" thickBot="1">
      <c r="A2" s="135" t="s">
        <v>135</v>
      </c>
      <c r="B2" s="135"/>
      <c r="C2" s="135"/>
      <c r="D2" s="135"/>
      <c r="E2" s="135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53" ht="18" customHeight="1">
      <c r="A3" s="87" t="s">
        <v>104</v>
      </c>
      <c r="B3" s="88"/>
      <c r="C3" s="88"/>
      <c r="D3" s="88"/>
      <c r="E3" s="88"/>
      <c r="F3" s="88" t="s">
        <v>136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 t="s">
        <v>137</v>
      </c>
      <c r="W3" s="88"/>
      <c r="X3" s="88"/>
      <c r="Y3" s="88"/>
      <c r="Z3" s="88"/>
      <c r="AA3" s="88"/>
      <c r="AB3" s="88" t="s">
        <v>138</v>
      </c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88" t="s">
        <v>104</v>
      </c>
      <c r="AX3" s="88"/>
      <c r="AY3" s="88"/>
      <c r="AZ3" s="88"/>
      <c r="BA3" s="86"/>
    </row>
    <row r="4" spans="1:53" ht="18" customHeight="1">
      <c r="A4" s="125"/>
      <c r="B4" s="95"/>
      <c r="C4" s="95"/>
      <c r="D4" s="95"/>
      <c r="E4" s="95"/>
      <c r="F4" s="203" t="s">
        <v>139</v>
      </c>
      <c r="G4" s="203"/>
      <c r="H4" s="95" t="s">
        <v>140</v>
      </c>
      <c r="I4" s="96"/>
      <c r="J4" s="96"/>
      <c r="K4" s="96"/>
      <c r="L4" s="95" t="s">
        <v>141</v>
      </c>
      <c r="M4" s="96"/>
      <c r="N4" s="96"/>
      <c r="O4" s="96"/>
      <c r="P4" s="95" t="s">
        <v>142</v>
      </c>
      <c r="Q4" s="95"/>
      <c r="R4" s="95"/>
      <c r="S4" s="95"/>
      <c r="T4" s="95"/>
      <c r="U4" s="95"/>
      <c r="V4" s="95" t="s">
        <v>140</v>
      </c>
      <c r="W4" s="96"/>
      <c r="X4" s="96"/>
      <c r="Y4" s="95" t="s">
        <v>141</v>
      </c>
      <c r="Z4" s="96"/>
      <c r="AA4" s="96"/>
      <c r="AB4" s="95" t="s">
        <v>143</v>
      </c>
      <c r="AC4" s="96"/>
      <c r="AD4" s="96"/>
      <c r="AE4" s="96"/>
      <c r="AF4" s="96"/>
      <c r="AG4" s="96"/>
      <c r="AH4" s="96"/>
      <c r="AI4" s="95" t="s">
        <v>144</v>
      </c>
      <c r="AJ4" s="95"/>
      <c r="AK4" s="95"/>
      <c r="AL4" s="95"/>
      <c r="AM4" s="95"/>
      <c r="AN4" s="95" t="s">
        <v>145</v>
      </c>
      <c r="AO4" s="95"/>
      <c r="AP4" s="95"/>
      <c r="AQ4" s="95"/>
      <c r="AR4" s="95"/>
      <c r="AS4" s="95" t="s">
        <v>146</v>
      </c>
      <c r="AT4" s="95"/>
      <c r="AU4" s="95"/>
      <c r="AV4" s="95"/>
      <c r="AW4" s="95"/>
      <c r="AX4" s="95"/>
      <c r="AY4" s="95"/>
      <c r="AZ4" s="95"/>
      <c r="BA4" s="121"/>
    </row>
    <row r="5" spans="1:53" ht="18" customHeight="1">
      <c r="A5" s="125"/>
      <c r="B5" s="95"/>
      <c r="C5" s="95"/>
      <c r="D5" s="95"/>
      <c r="E5" s="95"/>
      <c r="F5" s="202" t="s">
        <v>147</v>
      </c>
      <c r="G5" s="202"/>
      <c r="H5" s="96"/>
      <c r="I5" s="96"/>
      <c r="J5" s="96"/>
      <c r="K5" s="96"/>
      <c r="L5" s="96"/>
      <c r="M5" s="96"/>
      <c r="N5" s="96"/>
      <c r="O5" s="96"/>
      <c r="P5" s="95" t="s">
        <v>140</v>
      </c>
      <c r="Q5" s="95"/>
      <c r="R5" s="95"/>
      <c r="S5" s="95" t="s">
        <v>141</v>
      </c>
      <c r="T5" s="95"/>
      <c r="U5" s="95"/>
      <c r="V5" s="96"/>
      <c r="W5" s="96"/>
      <c r="X5" s="96"/>
      <c r="Y5" s="96"/>
      <c r="Z5" s="96"/>
      <c r="AA5" s="96"/>
      <c r="AB5" s="95" t="s">
        <v>148</v>
      </c>
      <c r="AC5" s="95"/>
      <c r="AD5" s="95" t="s">
        <v>149</v>
      </c>
      <c r="AE5" s="95"/>
      <c r="AF5" s="95" t="s">
        <v>141</v>
      </c>
      <c r="AG5" s="95"/>
      <c r="AH5" s="95"/>
      <c r="AI5" s="95" t="s">
        <v>149</v>
      </c>
      <c r="AJ5" s="95"/>
      <c r="AK5" s="95" t="s">
        <v>141</v>
      </c>
      <c r="AL5" s="95"/>
      <c r="AM5" s="95"/>
      <c r="AN5" s="95" t="s">
        <v>149</v>
      </c>
      <c r="AO5" s="95"/>
      <c r="AP5" s="95" t="s">
        <v>141</v>
      </c>
      <c r="AQ5" s="95"/>
      <c r="AR5" s="95"/>
      <c r="AS5" s="95" t="s">
        <v>149</v>
      </c>
      <c r="AT5" s="95"/>
      <c r="AU5" s="95" t="s">
        <v>150</v>
      </c>
      <c r="AV5" s="95"/>
      <c r="AW5" s="95"/>
      <c r="AX5" s="95"/>
      <c r="AY5" s="95"/>
      <c r="AZ5" s="95"/>
      <c r="BA5" s="121"/>
    </row>
    <row r="6" spans="1:53" ht="18" customHeight="1">
      <c r="A6" s="134" t="s">
        <v>99</v>
      </c>
      <c r="B6" s="134"/>
      <c r="C6" s="34" t="s">
        <v>151</v>
      </c>
      <c r="D6" s="35" t="s">
        <v>35</v>
      </c>
      <c r="E6" s="32" t="s">
        <v>100</v>
      </c>
      <c r="F6" s="123">
        <v>246</v>
      </c>
      <c r="G6" s="117"/>
      <c r="H6" s="117">
        <v>755218</v>
      </c>
      <c r="I6" s="117"/>
      <c r="J6" s="117"/>
      <c r="K6" s="117"/>
      <c r="L6" s="117">
        <v>791118</v>
      </c>
      <c r="M6" s="117"/>
      <c r="N6" s="117"/>
      <c r="O6" s="117"/>
      <c r="P6" s="117">
        <v>3070</v>
      </c>
      <c r="Q6" s="117"/>
      <c r="R6" s="117"/>
      <c r="S6" s="117">
        <v>3216</v>
      </c>
      <c r="T6" s="117"/>
      <c r="U6" s="117"/>
      <c r="V6" s="117">
        <v>2069</v>
      </c>
      <c r="W6" s="117"/>
      <c r="X6" s="117"/>
      <c r="Y6" s="117">
        <v>270629</v>
      </c>
      <c r="Z6" s="117"/>
      <c r="AA6" s="117"/>
      <c r="AB6" s="117">
        <v>83</v>
      </c>
      <c r="AC6" s="117"/>
      <c r="AD6" s="117">
        <v>231</v>
      </c>
      <c r="AE6" s="117"/>
      <c r="AF6" s="117">
        <v>32405</v>
      </c>
      <c r="AG6" s="117"/>
      <c r="AH6" s="117"/>
      <c r="AI6" s="117">
        <v>76</v>
      </c>
      <c r="AJ6" s="117"/>
      <c r="AK6" s="117">
        <v>2365</v>
      </c>
      <c r="AL6" s="117"/>
      <c r="AM6" s="117"/>
      <c r="AN6" s="117">
        <v>155</v>
      </c>
      <c r="AO6" s="117"/>
      <c r="AP6" s="117">
        <v>30040</v>
      </c>
      <c r="AQ6" s="117"/>
      <c r="AR6" s="117"/>
      <c r="AS6" s="117" t="s">
        <v>22</v>
      </c>
      <c r="AT6" s="117"/>
      <c r="AU6" s="117" t="s">
        <v>22</v>
      </c>
      <c r="AV6" s="118"/>
      <c r="AW6" s="200" t="s">
        <v>99</v>
      </c>
      <c r="AX6" s="122"/>
      <c r="AY6" s="34" t="s">
        <v>151</v>
      </c>
      <c r="AZ6" s="35" t="s">
        <v>35</v>
      </c>
      <c r="BA6" s="10" t="s">
        <v>100</v>
      </c>
    </row>
    <row r="7" spans="1:53" ht="18" customHeight="1">
      <c r="A7" s="134"/>
      <c r="B7" s="134"/>
      <c r="C7" s="34" t="s">
        <v>74</v>
      </c>
      <c r="D7" s="35" t="s">
        <v>80</v>
      </c>
      <c r="E7" s="33"/>
      <c r="F7" s="123">
        <v>245</v>
      </c>
      <c r="G7" s="117"/>
      <c r="H7" s="117">
        <v>689971</v>
      </c>
      <c r="I7" s="117"/>
      <c r="J7" s="117"/>
      <c r="K7" s="117"/>
      <c r="L7" s="117">
        <v>704512</v>
      </c>
      <c r="M7" s="117"/>
      <c r="N7" s="117"/>
      <c r="O7" s="117"/>
      <c r="P7" s="117">
        <v>2816</v>
      </c>
      <c r="Q7" s="117"/>
      <c r="R7" s="117"/>
      <c r="S7" s="117">
        <v>2876</v>
      </c>
      <c r="T7" s="117"/>
      <c r="U7" s="117"/>
      <c r="V7" s="117">
        <v>1915</v>
      </c>
      <c r="W7" s="117"/>
      <c r="X7" s="117"/>
      <c r="Y7" s="117">
        <v>184116</v>
      </c>
      <c r="Z7" s="117"/>
      <c r="AA7" s="117"/>
      <c r="AB7" s="117">
        <v>61</v>
      </c>
      <c r="AC7" s="117"/>
      <c r="AD7" s="117">
        <v>185</v>
      </c>
      <c r="AE7" s="117"/>
      <c r="AF7" s="117">
        <v>31635</v>
      </c>
      <c r="AG7" s="117"/>
      <c r="AH7" s="117"/>
      <c r="AI7" s="117">
        <v>39</v>
      </c>
      <c r="AJ7" s="117"/>
      <c r="AK7" s="117">
        <v>5451</v>
      </c>
      <c r="AL7" s="117"/>
      <c r="AM7" s="117"/>
      <c r="AN7" s="117">
        <v>145</v>
      </c>
      <c r="AO7" s="117"/>
      <c r="AP7" s="117">
        <v>26084</v>
      </c>
      <c r="AQ7" s="117"/>
      <c r="AR7" s="117"/>
      <c r="AS7" s="117">
        <v>1</v>
      </c>
      <c r="AT7" s="117"/>
      <c r="AU7" s="117">
        <v>100</v>
      </c>
      <c r="AV7" s="118"/>
      <c r="AW7" s="200"/>
      <c r="AX7" s="122"/>
      <c r="AY7" s="34" t="s">
        <v>74</v>
      </c>
      <c r="AZ7" s="35" t="s">
        <v>80</v>
      </c>
      <c r="BA7" s="32"/>
    </row>
    <row r="8" spans="1:53" s="36" customFormat="1" ht="18" customHeight="1">
      <c r="A8" s="83"/>
      <c r="B8" s="83"/>
      <c r="C8" s="72" t="s">
        <v>211</v>
      </c>
      <c r="D8" s="73" t="s">
        <v>37</v>
      </c>
      <c r="E8" s="77"/>
      <c r="F8" s="195">
        <v>246</v>
      </c>
      <c r="G8" s="152"/>
      <c r="H8" s="152">
        <v>624519</v>
      </c>
      <c r="I8" s="152"/>
      <c r="J8" s="196"/>
      <c r="K8" s="196"/>
      <c r="L8" s="152">
        <v>670123</v>
      </c>
      <c r="M8" s="152"/>
      <c r="N8" s="196"/>
      <c r="O8" s="196"/>
      <c r="P8" s="152">
        <v>2539</v>
      </c>
      <c r="Q8" s="152"/>
      <c r="R8" s="196"/>
      <c r="S8" s="152">
        <v>2724</v>
      </c>
      <c r="T8" s="152"/>
      <c r="U8" s="196"/>
      <c r="V8" s="152">
        <v>1108</v>
      </c>
      <c r="W8" s="152"/>
      <c r="X8" s="196"/>
      <c r="Y8" s="152">
        <v>79998</v>
      </c>
      <c r="Z8" s="152"/>
      <c r="AA8" s="196"/>
      <c r="AB8" s="152">
        <v>43</v>
      </c>
      <c r="AC8" s="152"/>
      <c r="AD8" s="152">
        <v>152</v>
      </c>
      <c r="AE8" s="152"/>
      <c r="AF8" s="152">
        <v>12247</v>
      </c>
      <c r="AG8" s="152"/>
      <c r="AH8" s="196"/>
      <c r="AI8" s="152">
        <v>29</v>
      </c>
      <c r="AJ8" s="152"/>
      <c r="AK8" s="152">
        <v>1930</v>
      </c>
      <c r="AL8" s="152"/>
      <c r="AM8" s="196"/>
      <c r="AN8" s="152">
        <v>120</v>
      </c>
      <c r="AO8" s="152"/>
      <c r="AP8" s="152">
        <v>10185</v>
      </c>
      <c r="AQ8" s="152"/>
      <c r="AR8" s="196"/>
      <c r="AS8" s="152">
        <v>3</v>
      </c>
      <c r="AT8" s="152"/>
      <c r="AU8" s="152">
        <v>132</v>
      </c>
      <c r="AV8" s="152"/>
      <c r="AW8" s="92"/>
      <c r="AX8" s="83"/>
      <c r="AY8" s="72" t="s">
        <v>211</v>
      </c>
      <c r="AZ8" s="73" t="s">
        <v>37</v>
      </c>
      <c r="BA8" s="77"/>
    </row>
    <row r="9" spans="6:49" s="32" customFormat="1" ht="9.75" customHeight="1">
      <c r="F9" s="42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51"/>
    </row>
    <row r="10" spans="3:53" s="32" customFormat="1" ht="18" customHeight="1">
      <c r="C10" s="34"/>
      <c r="D10" s="35" t="s">
        <v>74</v>
      </c>
      <c r="E10" s="32" t="s">
        <v>125</v>
      </c>
      <c r="F10" s="123">
        <v>19</v>
      </c>
      <c r="G10" s="117"/>
      <c r="H10" s="117">
        <v>49278</v>
      </c>
      <c r="I10" s="117"/>
      <c r="J10" s="117"/>
      <c r="K10" s="117"/>
      <c r="L10" s="117">
        <v>50773</v>
      </c>
      <c r="M10" s="117"/>
      <c r="N10" s="117"/>
      <c r="O10" s="117"/>
      <c r="P10" s="117">
        <v>2594</v>
      </c>
      <c r="Q10" s="117"/>
      <c r="R10" s="197"/>
      <c r="S10" s="117">
        <v>2672</v>
      </c>
      <c r="T10" s="117"/>
      <c r="U10" s="197"/>
      <c r="V10" s="117">
        <v>69</v>
      </c>
      <c r="W10" s="117"/>
      <c r="X10" s="117"/>
      <c r="Y10" s="117">
        <v>5626</v>
      </c>
      <c r="Z10" s="117"/>
      <c r="AA10" s="117"/>
      <c r="AB10" s="117">
        <v>4</v>
      </c>
      <c r="AC10" s="117"/>
      <c r="AD10" s="117">
        <v>17</v>
      </c>
      <c r="AE10" s="117"/>
      <c r="AF10" s="117">
        <v>873</v>
      </c>
      <c r="AG10" s="117"/>
      <c r="AH10" s="197"/>
      <c r="AI10" s="117" t="s">
        <v>152</v>
      </c>
      <c r="AJ10" s="117"/>
      <c r="AK10" s="117" t="s">
        <v>152</v>
      </c>
      <c r="AL10" s="117"/>
      <c r="AM10" s="117"/>
      <c r="AN10" s="117">
        <v>17</v>
      </c>
      <c r="AO10" s="117"/>
      <c r="AP10" s="117">
        <v>873</v>
      </c>
      <c r="AQ10" s="117"/>
      <c r="AR10" s="117"/>
      <c r="AS10" s="117" t="s">
        <v>152</v>
      </c>
      <c r="AT10" s="117"/>
      <c r="AU10" s="117" t="s">
        <v>152</v>
      </c>
      <c r="AV10" s="117"/>
      <c r="AW10" s="51"/>
      <c r="AY10" s="34"/>
      <c r="AZ10" s="35" t="s">
        <v>74</v>
      </c>
      <c r="BA10" s="32" t="s">
        <v>125</v>
      </c>
    </row>
    <row r="11" spans="3:52" s="32" customFormat="1" ht="18" customHeight="1">
      <c r="C11" s="34"/>
      <c r="D11" s="35" t="s">
        <v>76</v>
      </c>
      <c r="F11" s="123">
        <v>19</v>
      </c>
      <c r="G11" s="117"/>
      <c r="H11" s="117">
        <v>58170</v>
      </c>
      <c r="I11" s="117"/>
      <c r="J11" s="117"/>
      <c r="K11" s="117"/>
      <c r="L11" s="117">
        <v>50512</v>
      </c>
      <c r="M11" s="117"/>
      <c r="N11" s="117"/>
      <c r="O11" s="117"/>
      <c r="P11" s="117">
        <v>3062</v>
      </c>
      <c r="Q11" s="117"/>
      <c r="R11" s="197"/>
      <c r="S11" s="117">
        <v>2659</v>
      </c>
      <c r="T11" s="117"/>
      <c r="U11" s="197"/>
      <c r="V11" s="117">
        <v>67</v>
      </c>
      <c r="W11" s="117"/>
      <c r="X11" s="117"/>
      <c r="Y11" s="117">
        <v>2748</v>
      </c>
      <c r="Z11" s="117"/>
      <c r="AA11" s="117"/>
      <c r="AB11" s="117">
        <v>4</v>
      </c>
      <c r="AC11" s="117"/>
      <c r="AD11" s="117">
        <v>10</v>
      </c>
      <c r="AE11" s="117"/>
      <c r="AF11" s="117">
        <v>519</v>
      </c>
      <c r="AG11" s="117"/>
      <c r="AH11" s="197"/>
      <c r="AI11" s="117">
        <v>7</v>
      </c>
      <c r="AJ11" s="117"/>
      <c r="AK11" s="117">
        <v>257</v>
      </c>
      <c r="AL11" s="117"/>
      <c r="AM11" s="117"/>
      <c r="AN11" s="117">
        <v>3</v>
      </c>
      <c r="AO11" s="117"/>
      <c r="AP11" s="117">
        <v>262</v>
      </c>
      <c r="AQ11" s="117"/>
      <c r="AR11" s="117"/>
      <c r="AS11" s="117" t="s">
        <v>152</v>
      </c>
      <c r="AT11" s="117"/>
      <c r="AU11" s="117" t="s">
        <v>152</v>
      </c>
      <c r="AV11" s="117"/>
      <c r="AW11" s="51"/>
      <c r="AY11" s="34"/>
      <c r="AZ11" s="35" t="s">
        <v>76</v>
      </c>
    </row>
    <row r="12" spans="3:52" s="32" customFormat="1" ht="18" customHeight="1">
      <c r="C12" s="34"/>
      <c r="D12" s="35" t="s">
        <v>77</v>
      </c>
      <c r="F12" s="123">
        <v>23</v>
      </c>
      <c r="G12" s="117"/>
      <c r="H12" s="117">
        <v>65894</v>
      </c>
      <c r="I12" s="117"/>
      <c r="J12" s="117"/>
      <c r="K12" s="117"/>
      <c r="L12" s="117">
        <v>77730</v>
      </c>
      <c r="M12" s="117"/>
      <c r="N12" s="117"/>
      <c r="O12" s="117"/>
      <c r="P12" s="117">
        <v>2865</v>
      </c>
      <c r="Q12" s="117"/>
      <c r="R12" s="197"/>
      <c r="S12" s="117">
        <v>3380</v>
      </c>
      <c r="T12" s="117"/>
      <c r="U12" s="197"/>
      <c r="V12" s="117">
        <v>95</v>
      </c>
      <c r="W12" s="117"/>
      <c r="X12" s="117"/>
      <c r="Y12" s="117">
        <v>4223</v>
      </c>
      <c r="Z12" s="117"/>
      <c r="AA12" s="117"/>
      <c r="AB12" s="117">
        <v>4</v>
      </c>
      <c r="AC12" s="117"/>
      <c r="AD12" s="117">
        <v>5</v>
      </c>
      <c r="AE12" s="117"/>
      <c r="AF12" s="117">
        <v>1350</v>
      </c>
      <c r="AG12" s="117"/>
      <c r="AH12" s="197"/>
      <c r="AI12" s="117">
        <v>3</v>
      </c>
      <c r="AJ12" s="117"/>
      <c r="AK12" s="117">
        <v>50</v>
      </c>
      <c r="AL12" s="117"/>
      <c r="AM12" s="197"/>
      <c r="AN12" s="117">
        <v>2</v>
      </c>
      <c r="AO12" s="117"/>
      <c r="AP12" s="117">
        <v>1300</v>
      </c>
      <c r="AQ12" s="117"/>
      <c r="AR12" s="117"/>
      <c r="AS12" s="117" t="s">
        <v>152</v>
      </c>
      <c r="AT12" s="117"/>
      <c r="AU12" s="117" t="s">
        <v>152</v>
      </c>
      <c r="AV12" s="117"/>
      <c r="AW12" s="51"/>
      <c r="AY12" s="34"/>
      <c r="AZ12" s="35" t="s">
        <v>77</v>
      </c>
    </row>
    <row r="13" spans="3:52" s="32" customFormat="1" ht="18" customHeight="1">
      <c r="C13" s="34"/>
      <c r="D13" s="35" t="s">
        <v>79</v>
      </c>
      <c r="F13" s="123">
        <v>21</v>
      </c>
      <c r="G13" s="117"/>
      <c r="H13" s="117">
        <v>52832</v>
      </c>
      <c r="I13" s="117"/>
      <c r="J13" s="117"/>
      <c r="K13" s="117"/>
      <c r="L13" s="117">
        <v>56515</v>
      </c>
      <c r="M13" s="117"/>
      <c r="N13" s="117"/>
      <c r="O13" s="117"/>
      <c r="P13" s="117">
        <v>2516</v>
      </c>
      <c r="Q13" s="117"/>
      <c r="R13" s="197"/>
      <c r="S13" s="117">
        <v>2691</v>
      </c>
      <c r="T13" s="117"/>
      <c r="U13" s="197"/>
      <c r="V13" s="117">
        <v>42</v>
      </c>
      <c r="W13" s="117"/>
      <c r="X13" s="117"/>
      <c r="Y13" s="117">
        <v>1575</v>
      </c>
      <c r="Z13" s="117"/>
      <c r="AA13" s="117"/>
      <c r="AB13" s="117">
        <v>2</v>
      </c>
      <c r="AC13" s="117"/>
      <c r="AD13" s="117">
        <v>2</v>
      </c>
      <c r="AE13" s="117"/>
      <c r="AF13" s="117">
        <v>53</v>
      </c>
      <c r="AG13" s="117"/>
      <c r="AH13" s="197"/>
      <c r="AI13" s="117" t="s">
        <v>152</v>
      </c>
      <c r="AJ13" s="117"/>
      <c r="AK13" s="117" t="s">
        <v>152</v>
      </c>
      <c r="AL13" s="117"/>
      <c r="AM13" s="117"/>
      <c r="AN13" s="117">
        <v>2</v>
      </c>
      <c r="AO13" s="117"/>
      <c r="AP13" s="117">
        <v>53</v>
      </c>
      <c r="AQ13" s="117"/>
      <c r="AR13" s="117"/>
      <c r="AS13" s="117" t="s">
        <v>152</v>
      </c>
      <c r="AT13" s="117"/>
      <c r="AU13" s="117" t="s">
        <v>152</v>
      </c>
      <c r="AV13" s="117"/>
      <c r="AW13" s="51"/>
      <c r="AY13" s="34"/>
      <c r="AZ13" s="35" t="s">
        <v>79</v>
      </c>
    </row>
    <row r="14" spans="3:52" s="32" customFormat="1" ht="18" customHeight="1">
      <c r="C14" s="34"/>
      <c r="D14" s="35" t="s">
        <v>80</v>
      </c>
      <c r="F14" s="123">
        <v>18</v>
      </c>
      <c r="G14" s="117"/>
      <c r="H14" s="117">
        <v>51419</v>
      </c>
      <c r="I14" s="117"/>
      <c r="J14" s="117"/>
      <c r="K14" s="117"/>
      <c r="L14" s="117">
        <v>55105</v>
      </c>
      <c r="M14" s="117"/>
      <c r="N14" s="117"/>
      <c r="O14" s="117"/>
      <c r="P14" s="117">
        <v>2857</v>
      </c>
      <c r="Q14" s="117"/>
      <c r="R14" s="197"/>
      <c r="S14" s="117">
        <v>3061</v>
      </c>
      <c r="T14" s="117"/>
      <c r="U14" s="197"/>
      <c r="V14" s="117">
        <v>132</v>
      </c>
      <c r="W14" s="117"/>
      <c r="X14" s="117"/>
      <c r="Y14" s="117">
        <v>10552</v>
      </c>
      <c r="Z14" s="117"/>
      <c r="AA14" s="117"/>
      <c r="AB14" s="117">
        <v>4</v>
      </c>
      <c r="AC14" s="117"/>
      <c r="AD14" s="117">
        <v>11</v>
      </c>
      <c r="AE14" s="117"/>
      <c r="AF14" s="117">
        <v>610</v>
      </c>
      <c r="AG14" s="117"/>
      <c r="AH14" s="197"/>
      <c r="AI14" s="117">
        <v>1</v>
      </c>
      <c r="AJ14" s="117"/>
      <c r="AK14" s="117">
        <v>155</v>
      </c>
      <c r="AL14" s="117"/>
      <c r="AM14" s="117"/>
      <c r="AN14" s="117">
        <v>10</v>
      </c>
      <c r="AO14" s="117"/>
      <c r="AP14" s="117">
        <v>455</v>
      </c>
      <c r="AQ14" s="117"/>
      <c r="AR14" s="117"/>
      <c r="AS14" s="117" t="s">
        <v>152</v>
      </c>
      <c r="AT14" s="117"/>
      <c r="AU14" s="117" t="s">
        <v>152</v>
      </c>
      <c r="AV14" s="117"/>
      <c r="AW14" s="51"/>
      <c r="AY14" s="34"/>
      <c r="AZ14" s="35" t="s">
        <v>80</v>
      </c>
    </row>
    <row r="15" spans="3:52" s="32" customFormat="1" ht="18" customHeight="1">
      <c r="C15" s="34"/>
      <c r="D15" s="35" t="s">
        <v>81</v>
      </c>
      <c r="F15" s="123">
        <v>22</v>
      </c>
      <c r="G15" s="117"/>
      <c r="H15" s="117">
        <v>52793</v>
      </c>
      <c r="I15" s="117"/>
      <c r="J15" s="117"/>
      <c r="K15" s="117"/>
      <c r="L15" s="117">
        <v>58185</v>
      </c>
      <c r="M15" s="117"/>
      <c r="N15" s="117"/>
      <c r="O15" s="117"/>
      <c r="P15" s="117">
        <v>2400</v>
      </c>
      <c r="Q15" s="117"/>
      <c r="R15" s="197"/>
      <c r="S15" s="117">
        <v>2645</v>
      </c>
      <c r="T15" s="117"/>
      <c r="U15" s="197"/>
      <c r="V15" s="117">
        <v>146</v>
      </c>
      <c r="W15" s="117"/>
      <c r="X15" s="117"/>
      <c r="Y15" s="117">
        <v>8592</v>
      </c>
      <c r="Z15" s="117"/>
      <c r="AA15" s="117"/>
      <c r="AB15" s="117">
        <v>2</v>
      </c>
      <c r="AC15" s="117"/>
      <c r="AD15" s="117">
        <v>5</v>
      </c>
      <c r="AE15" s="117"/>
      <c r="AF15" s="117">
        <v>462</v>
      </c>
      <c r="AG15" s="117"/>
      <c r="AH15" s="197"/>
      <c r="AI15" s="117">
        <v>1</v>
      </c>
      <c r="AJ15" s="117"/>
      <c r="AK15" s="117">
        <v>22</v>
      </c>
      <c r="AL15" s="117"/>
      <c r="AM15" s="117"/>
      <c r="AN15" s="117">
        <v>2</v>
      </c>
      <c r="AO15" s="117"/>
      <c r="AP15" s="117">
        <v>324</v>
      </c>
      <c r="AQ15" s="117"/>
      <c r="AR15" s="117"/>
      <c r="AS15" s="117">
        <v>2</v>
      </c>
      <c r="AT15" s="117"/>
      <c r="AU15" s="117">
        <v>116</v>
      </c>
      <c r="AV15" s="117"/>
      <c r="AW15" s="51"/>
      <c r="AY15" s="34"/>
      <c r="AZ15" s="35" t="s">
        <v>81</v>
      </c>
    </row>
    <row r="16" spans="3:52" s="32" customFormat="1" ht="18" customHeight="1">
      <c r="C16" s="34"/>
      <c r="D16" s="35" t="s">
        <v>82</v>
      </c>
      <c r="F16" s="123">
        <v>21</v>
      </c>
      <c r="G16" s="117"/>
      <c r="H16" s="117">
        <v>48392</v>
      </c>
      <c r="I16" s="117"/>
      <c r="J16" s="117"/>
      <c r="K16" s="117"/>
      <c r="L16" s="117">
        <v>45240</v>
      </c>
      <c r="M16" s="117"/>
      <c r="N16" s="117"/>
      <c r="O16" s="117"/>
      <c r="P16" s="117">
        <v>2304</v>
      </c>
      <c r="Q16" s="117"/>
      <c r="R16" s="197"/>
      <c r="S16" s="117">
        <v>2154</v>
      </c>
      <c r="T16" s="117"/>
      <c r="U16" s="197"/>
      <c r="V16" s="117">
        <v>61</v>
      </c>
      <c r="W16" s="117"/>
      <c r="X16" s="117"/>
      <c r="Y16" s="117">
        <v>3306</v>
      </c>
      <c r="Z16" s="117"/>
      <c r="AA16" s="117"/>
      <c r="AB16" s="117">
        <v>2</v>
      </c>
      <c r="AC16" s="117"/>
      <c r="AD16" s="117">
        <v>25</v>
      </c>
      <c r="AE16" s="117"/>
      <c r="AF16" s="117">
        <v>2269</v>
      </c>
      <c r="AG16" s="117"/>
      <c r="AH16" s="197"/>
      <c r="AI16" s="117" t="s">
        <v>152</v>
      </c>
      <c r="AJ16" s="117"/>
      <c r="AK16" s="117" t="s">
        <v>152</v>
      </c>
      <c r="AL16" s="117"/>
      <c r="AM16" s="117"/>
      <c r="AN16" s="117">
        <v>25</v>
      </c>
      <c r="AO16" s="117"/>
      <c r="AP16" s="117">
        <v>2269</v>
      </c>
      <c r="AQ16" s="117"/>
      <c r="AR16" s="117"/>
      <c r="AS16" s="117" t="s">
        <v>152</v>
      </c>
      <c r="AT16" s="117"/>
      <c r="AU16" s="117" t="s">
        <v>152</v>
      </c>
      <c r="AV16" s="117"/>
      <c r="AW16" s="51"/>
      <c r="AY16" s="34"/>
      <c r="AZ16" s="35" t="s">
        <v>82</v>
      </c>
    </row>
    <row r="17" spans="3:52" s="32" customFormat="1" ht="18" customHeight="1">
      <c r="C17" s="34"/>
      <c r="D17" s="35" t="s">
        <v>83</v>
      </c>
      <c r="F17" s="123">
        <v>22</v>
      </c>
      <c r="G17" s="117"/>
      <c r="H17" s="117">
        <v>56667</v>
      </c>
      <c r="I17" s="117"/>
      <c r="J17" s="117"/>
      <c r="K17" s="117"/>
      <c r="L17" s="117">
        <v>67841</v>
      </c>
      <c r="M17" s="117"/>
      <c r="N17" s="117"/>
      <c r="O17" s="117"/>
      <c r="P17" s="117">
        <v>2576</v>
      </c>
      <c r="Q17" s="117"/>
      <c r="R17" s="197"/>
      <c r="S17" s="117">
        <v>3084</v>
      </c>
      <c r="T17" s="117"/>
      <c r="U17" s="197"/>
      <c r="V17" s="117">
        <v>166</v>
      </c>
      <c r="W17" s="117"/>
      <c r="X17" s="117"/>
      <c r="Y17" s="117">
        <v>13289</v>
      </c>
      <c r="Z17" s="117"/>
      <c r="AA17" s="117"/>
      <c r="AB17" s="117">
        <v>0</v>
      </c>
      <c r="AC17" s="117"/>
      <c r="AD17" s="117">
        <v>0</v>
      </c>
      <c r="AE17" s="117"/>
      <c r="AF17" s="117">
        <v>0</v>
      </c>
      <c r="AG17" s="117"/>
      <c r="AH17" s="197"/>
      <c r="AI17" s="117" t="s">
        <v>152</v>
      </c>
      <c r="AJ17" s="117"/>
      <c r="AK17" s="117" t="s">
        <v>152</v>
      </c>
      <c r="AL17" s="117"/>
      <c r="AM17" s="117"/>
      <c r="AN17" s="117" t="s">
        <v>152</v>
      </c>
      <c r="AO17" s="117"/>
      <c r="AP17" s="117" t="s">
        <v>152</v>
      </c>
      <c r="AQ17" s="117"/>
      <c r="AR17" s="117"/>
      <c r="AS17" s="117" t="s">
        <v>152</v>
      </c>
      <c r="AT17" s="117"/>
      <c r="AU17" s="117" t="s">
        <v>152</v>
      </c>
      <c r="AV17" s="117"/>
      <c r="AW17" s="51"/>
      <c r="AY17" s="34"/>
      <c r="AZ17" s="35" t="s">
        <v>83</v>
      </c>
    </row>
    <row r="18" spans="3:52" s="32" customFormat="1" ht="18" customHeight="1">
      <c r="C18" s="34"/>
      <c r="D18" s="35" t="s">
        <v>73</v>
      </c>
      <c r="F18" s="123">
        <v>20</v>
      </c>
      <c r="G18" s="117"/>
      <c r="H18" s="117">
        <v>47997</v>
      </c>
      <c r="I18" s="117"/>
      <c r="J18" s="117"/>
      <c r="K18" s="117"/>
      <c r="L18" s="117">
        <v>59718</v>
      </c>
      <c r="M18" s="117"/>
      <c r="N18" s="117"/>
      <c r="O18" s="117"/>
      <c r="P18" s="117">
        <v>2400</v>
      </c>
      <c r="Q18" s="117"/>
      <c r="R18" s="197"/>
      <c r="S18" s="117">
        <v>2986</v>
      </c>
      <c r="T18" s="117"/>
      <c r="U18" s="197"/>
      <c r="V18" s="117">
        <v>86</v>
      </c>
      <c r="W18" s="117"/>
      <c r="X18" s="117"/>
      <c r="Y18" s="117">
        <v>7056</v>
      </c>
      <c r="Z18" s="117"/>
      <c r="AA18" s="117"/>
      <c r="AB18" s="117">
        <v>6</v>
      </c>
      <c r="AC18" s="117"/>
      <c r="AD18" s="117">
        <v>18</v>
      </c>
      <c r="AE18" s="117"/>
      <c r="AF18" s="117">
        <v>1874</v>
      </c>
      <c r="AG18" s="117"/>
      <c r="AH18" s="197"/>
      <c r="AI18" s="117">
        <v>5</v>
      </c>
      <c r="AJ18" s="117"/>
      <c r="AK18" s="117">
        <v>1122</v>
      </c>
      <c r="AL18" s="117"/>
      <c r="AM18" s="117"/>
      <c r="AN18" s="117">
        <v>13</v>
      </c>
      <c r="AO18" s="117"/>
      <c r="AP18" s="117">
        <v>752</v>
      </c>
      <c r="AQ18" s="117"/>
      <c r="AR18" s="117"/>
      <c r="AS18" s="117" t="s">
        <v>152</v>
      </c>
      <c r="AT18" s="117"/>
      <c r="AU18" s="117" t="s">
        <v>152</v>
      </c>
      <c r="AV18" s="117"/>
      <c r="AW18" s="51"/>
      <c r="AY18" s="34"/>
      <c r="AZ18" s="35" t="s">
        <v>73</v>
      </c>
    </row>
    <row r="19" spans="3:52" s="32" customFormat="1" ht="18" customHeight="1">
      <c r="C19" s="34" t="s">
        <v>74</v>
      </c>
      <c r="D19" s="35" t="s">
        <v>75</v>
      </c>
      <c r="F19" s="123">
        <v>20</v>
      </c>
      <c r="G19" s="117"/>
      <c r="H19" s="117">
        <v>39388</v>
      </c>
      <c r="I19" s="117"/>
      <c r="J19" s="117"/>
      <c r="K19" s="117"/>
      <c r="L19" s="117">
        <v>40780</v>
      </c>
      <c r="M19" s="117"/>
      <c r="N19" s="117"/>
      <c r="O19" s="117"/>
      <c r="P19" s="117">
        <v>1969</v>
      </c>
      <c r="Q19" s="117"/>
      <c r="R19" s="197"/>
      <c r="S19" s="117">
        <v>2039</v>
      </c>
      <c r="T19" s="117"/>
      <c r="U19" s="197"/>
      <c r="V19" s="117">
        <v>44</v>
      </c>
      <c r="W19" s="117"/>
      <c r="X19" s="117"/>
      <c r="Y19" s="117">
        <v>2888</v>
      </c>
      <c r="Z19" s="117"/>
      <c r="AA19" s="117"/>
      <c r="AB19" s="117">
        <v>6</v>
      </c>
      <c r="AC19" s="117"/>
      <c r="AD19" s="117">
        <v>17</v>
      </c>
      <c r="AE19" s="117"/>
      <c r="AF19" s="117">
        <v>1151</v>
      </c>
      <c r="AG19" s="117"/>
      <c r="AH19" s="197"/>
      <c r="AI19" s="117">
        <v>6</v>
      </c>
      <c r="AJ19" s="117"/>
      <c r="AK19" s="117">
        <v>130</v>
      </c>
      <c r="AL19" s="117"/>
      <c r="AM19" s="117"/>
      <c r="AN19" s="117">
        <v>11</v>
      </c>
      <c r="AO19" s="117"/>
      <c r="AP19" s="117">
        <v>1021</v>
      </c>
      <c r="AQ19" s="117"/>
      <c r="AR19" s="117"/>
      <c r="AS19" s="117" t="s">
        <v>152</v>
      </c>
      <c r="AT19" s="117"/>
      <c r="AU19" s="117" t="s">
        <v>152</v>
      </c>
      <c r="AV19" s="117"/>
      <c r="AW19" s="51"/>
      <c r="AY19" s="34" t="s">
        <v>74</v>
      </c>
      <c r="AZ19" s="35" t="s">
        <v>75</v>
      </c>
    </row>
    <row r="20" spans="3:52" s="32" customFormat="1" ht="18" customHeight="1">
      <c r="C20" s="34" t="s">
        <v>74</v>
      </c>
      <c r="D20" s="35" t="s">
        <v>74</v>
      </c>
      <c r="F20" s="123">
        <v>20</v>
      </c>
      <c r="G20" s="117"/>
      <c r="H20" s="117">
        <v>53850</v>
      </c>
      <c r="I20" s="117"/>
      <c r="J20" s="117"/>
      <c r="K20" s="117"/>
      <c r="L20" s="117">
        <v>60750</v>
      </c>
      <c r="M20" s="117"/>
      <c r="N20" s="117"/>
      <c r="O20" s="117"/>
      <c r="P20" s="117">
        <v>2693</v>
      </c>
      <c r="Q20" s="117"/>
      <c r="R20" s="197"/>
      <c r="S20" s="117">
        <v>3037</v>
      </c>
      <c r="T20" s="117"/>
      <c r="U20" s="197"/>
      <c r="V20" s="117">
        <v>112</v>
      </c>
      <c r="W20" s="117"/>
      <c r="X20" s="117"/>
      <c r="Y20" s="117">
        <v>8385</v>
      </c>
      <c r="Z20" s="117"/>
      <c r="AA20" s="117"/>
      <c r="AB20" s="117">
        <v>6</v>
      </c>
      <c r="AC20" s="117"/>
      <c r="AD20" s="117">
        <v>36</v>
      </c>
      <c r="AE20" s="117"/>
      <c r="AF20" s="117">
        <v>2636</v>
      </c>
      <c r="AG20" s="117"/>
      <c r="AH20" s="197"/>
      <c r="AI20" s="117">
        <v>5</v>
      </c>
      <c r="AJ20" s="117"/>
      <c r="AK20" s="117">
        <v>85</v>
      </c>
      <c r="AL20" s="117"/>
      <c r="AM20" s="117"/>
      <c r="AN20" s="117">
        <v>30</v>
      </c>
      <c r="AO20" s="117"/>
      <c r="AP20" s="117">
        <v>2535</v>
      </c>
      <c r="AQ20" s="117"/>
      <c r="AR20" s="117"/>
      <c r="AS20" s="117">
        <v>1</v>
      </c>
      <c r="AT20" s="117"/>
      <c r="AU20" s="117">
        <v>16</v>
      </c>
      <c r="AV20" s="117"/>
      <c r="AW20" s="51"/>
      <c r="AY20" s="34" t="s">
        <v>74</v>
      </c>
      <c r="AZ20" s="35" t="s">
        <v>74</v>
      </c>
    </row>
    <row r="21" spans="1:53" s="32" customFormat="1" ht="18" customHeight="1" thickBot="1">
      <c r="A21" s="45"/>
      <c r="B21" s="45"/>
      <c r="C21" s="46" t="s">
        <v>74</v>
      </c>
      <c r="D21" s="47" t="s">
        <v>76</v>
      </c>
      <c r="E21" s="45"/>
      <c r="F21" s="185">
        <v>21</v>
      </c>
      <c r="G21" s="153"/>
      <c r="H21" s="153">
        <v>47839</v>
      </c>
      <c r="I21" s="153"/>
      <c r="J21" s="153"/>
      <c r="K21" s="153"/>
      <c r="L21" s="153">
        <v>46974</v>
      </c>
      <c r="M21" s="153"/>
      <c r="N21" s="153"/>
      <c r="O21" s="153"/>
      <c r="P21" s="153">
        <v>2278</v>
      </c>
      <c r="Q21" s="153"/>
      <c r="R21" s="198"/>
      <c r="S21" s="153">
        <v>2237</v>
      </c>
      <c r="T21" s="153"/>
      <c r="U21" s="198"/>
      <c r="V21" s="153">
        <v>88</v>
      </c>
      <c r="W21" s="153"/>
      <c r="X21" s="153"/>
      <c r="Y21" s="153">
        <v>11758</v>
      </c>
      <c r="Z21" s="153"/>
      <c r="AA21" s="153"/>
      <c r="AB21" s="153">
        <v>3</v>
      </c>
      <c r="AC21" s="153"/>
      <c r="AD21" s="153">
        <v>6</v>
      </c>
      <c r="AE21" s="153"/>
      <c r="AF21" s="153">
        <v>450</v>
      </c>
      <c r="AG21" s="153"/>
      <c r="AH21" s="198"/>
      <c r="AI21" s="153">
        <v>1</v>
      </c>
      <c r="AJ21" s="153"/>
      <c r="AK21" s="153">
        <v>109</v>
      </c>
      <c r="AL21" s="153"/>
      <c r="AM21" s="153"/>
      <c r="AN21" s="153">
        <v>5</v>
      </c>
      <c r="AO21" s="153"/>
      <c r="AP21" s="153">
        <v>341</v>
      </c>
      <c r="AQ21" s="153"/>
      <c r="AR21" s="153"/>
      <c r="AS21" s="153" t="s">
        <v>152</v>
      </c>
      <c r="AT21" s="153"/>
      <c r="AU21" s="153" t="s">
        <v>152</v>
      </c>
      <c r="AV21" s="153"/>
      <c r="AW21" s="54"/>
      <c r="AX21" s="45"/>
      <c r="AY21" s="46" t="s">
        <v>74</v>
      </c>
      <c r="AZ21" s="47" t="s">
        <v>76</v>
      </c>
      <c r="BA21" s="45"/>
    </row>
    <row r="22" spans="1:53" ht="18" customHeight="1">
      <c r="A22" s="10"/>
      <c r="B22" s="130" t="s">
        <v>199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57" t="s">
        <v>84</v>
      </c>
      <c r="AU22" s="158"/>
      <c r="AV22" s="158"/>
      <c r="AW22" s="158"/>
      <c r="AX22" s="158"/>
      <c r="AY22" s="158"/>
      <c r="AZ22" s="158"/>
      <c r="BA22" s="158"/>
    </row>
    <row r="23" spans="1:53" ht="18" customHeight="1">
      <c r="A23" s="10"/>
      <c r="B23" s="135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23"/>
      <c r="AU23" s="24"/>
      <c r="AV23" s="24"/>
      <c r="AW23" s="24"/>
      <c r="AX23" s="24"/>
      <c r="AY23" s="24"/>
      <c r="AZ23" s="24"/>
      <c r="BA23" s="24"/>
    </row>
    <row r="24" spans="1:53" ht="19.5" customHeight="1">
      <c r="A24" s="124" t="s">
        <v>54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89" t="s">
        <v>55</v>
      </c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</row>
    <row r="25" spans="1:7" ht="18" customHeight="1" thickBot="1">
      <c r="A25" s="205" t="s">
        <v>32</v>
      </c>
      <c r="B25" s="205"/>
      <c r="C25" s="205"/>
      <c r="D25" s="205"/>
      <c r="E25" s="205"/>
      <c r="F25" s="206"/>
      <c r="G25" s="10"/>
    </row>
    <row r="26" spans="1:53" ht="18" customHeight="1">
      <c r="A26" s="87" t="s">
        <v>33</v>
      </c>
      <c r="B26" s="88"/>
      <c r="C26" s="88"/>
      <c r="D26" s="88"/>
      <c r="E26" s="88"/>
      <c r="F26" s="88" t="s">
        <v>56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 t="s">
        <v>57</v>
      </c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 t="s">
        <v>33</v>
      </c>
      <c r="AX26" s="88"/>
      <c r="AY26" s="88"/>
      <c r="AZ26" s="88"/>
      <c r="BA26" s="86"/>
    </row>
    <row r="27" spans="1:53" ht="18" customHeight="1">
      <c r="A27" s="125"/>
      <c r="B27" s="95"/>
      <c r="C27" s="95"/>
      <c r="D27" s="95"/>
      <c r="E27" s="95"/>
      <c r="F27" s="95" t="s">
        <v>58</v>
      </c>
      <c r="G27" s="95"/>
      <c r="H27" s="95"/>
      <c r="I27" s="95"/>
      <c r="J27" s="95"/>
      <c r="K27" s="95"/>
      <c r="L27" s="95"/>
      <c r="M27" s="95"/>
      <c r="N27" s="95" t="s">
        <v>59</v>
      </c>
      <c r="O27" s="95"/>
      <c r="P27" s="95"/>
      <c r="Q27" s="95"/>
      <c r="R27" s="95"/>
      <c r="S27" s="95"/>
      <c r="T27" s="95"/>
      <c r="U27" s="95" t="s">
        <v>180</v>
      </c>
      <c r="V27" s="95"/>
      <c r="W27" s="95"/>
      <c r="X27" s="95"/>
      <c r="Y27" s="95"/>
      <c r="Z27" s="95"/>
      <c r="AA27" s="95"/>
      <c r="AB27" s="95" t="s">
        <v>58</v>
      </c>
      <c r="AC27" s="95"/>
      <c r="AD27" s="95"/>
      <c r="AE27" s="95"/>
      <c r="AF27" s="95"/>
      <c r="AG27" s="95"/>
      <c r="AH27" s="95"/>
      <c r="AI27" s="95" t="s">
        <v>59</v>
      </c>
      <c r="AJ27" s="95"/>
      <c r="AK27" s="95"/>
      <c r="AL27" s="95"/>
      <c r="AM27" s="95"/>
      <c r="AN27" s="95"/>
      <c r="AO27" s="95"/>
      <c r="AP27" s="95" t="s">
        <v>180</v>
      </c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121"/>
    </row>
    <row r="28" spans="1:53" ht="18" customHeight="1">
      <c r="A28" s="125"/>
      <c r="B28" s="95"/>
      <c r="C28" s="95"/>
      <c r="D28" s="95"/>
      <c r="E28" s="95"/>
      <c r="F28" s="95" t="s">
        <v>60</v>
      </c>
      <c r="G28" s="95"/>
      <c r="H28" s="95"/>
      <c r="I28" s="95"/>
      <c r="J28" s="95" t="s">
        <v>53</v>
      </c>
      <c r="K28" s="95"/>
      <c r="L28" s="95"/>
      <c r="M28" s="95"/>
      <c r="N28" s="95" t="s">
        <v>60</v>
      </c>
      <c r="O28" s="95"/>
      <c r="P28" s="95"/>
      <c r="Q28" s="95"/>
      <c r="R28" s="95" t="s">
        <v>53</v>
      </c>
      <c r="S28" s="95"/>
      <c r="T28" s="95"/>
      <c r="U28" s="95" t="s">
        <v>60</v>
      </c>
      <c r="V28" s="95"/>
      <c r="W28" s="95"/>
      <c r="X28" s="95"/>
      <c r="Y28" s="95" t="s">
        <v>53</v>
      </c>
      <c r="Z28" s="95"/>
      <c r="AA28" s="95"/>
      <c r="AB28" s="95" t="s">
        <v>60</v>
      </c>
      <c r="AC28" s="95"/>
      <c r="AD28" s="95"/>
      <c r="AE28" s="95"/>
      <c r="AF28" s="95" t="s">
        <v>53</v>
      </c>
      <c r="AG28" s="95"/>
      <c r="AH28" s="95"/>
      <c r="AI28" s="95" t="s">
        <v>60</v>
      </c>
      <c r="AJ28" s="95"/>
      <c r="AK28" s="95"/>
      <c r="AL28" s="95"/>
      <c r="AM28" s="95" t="s">
        <v>53</v>
      </c>
      <c r="AN28" s="95"/>
      <c r="AO28" s="95"/>
      <c r="AP28" s="95" t="s">
        <v>60</v>
      </c>
      <c r="AQ28" s="95"/>
      <c r="AR28" s="95"/>
      <c r="AS28" s="95"/>
      <c r="AT28" s="95" t="s">
        <v>53</v>
      </c>
      <c r="AU28" s="95"/>
      <c r="AV28" s="95"/>
      <c r="AW28" s="95"/>
      <c r="AX28" s="95"/>
      <c r="AY28" s="95"/>
      <c r="AZ28" s="95"/>
      <c r="BA28" s="121"/>
    </row>
    <row r="29" spans="1:53" ht="18" customHeight="1">
      <c r="A29" s="134" t="s">
        <v>24</v>
      </c>
      <c r="B29" s="134"/>
      <c r="C29" s="34" t="s">
        <v>28</v>
      </c>
      <c r="D29" s="35" t="s">
        <v>35</v>
      </c>
      <c r="E29" s="8" t="s">
        <v>100</v>
      </c>
      <c r="F29" s="123">
        <v>95845</v>
      </c>
      <c r="G29" s="117"/>
      <c r="H29" s="117"/>
      <c r="I29" s="117"/>
      <c r="J29" s="117">
        <v>14250</v>
      </c>
      <c r="K29" s="117"/>
      <c r="L29" s="117"/>
      <c r="M29" s="117"/>
      <c r="N29" s="117">
        <v>33651</v>
      </c>
      <c r="O29" s="117"/>
      <c r="P29" s="117"/>
      <c r="Q29" s="117"/>
      <c r="R29" s="117">
        <v>433</v>
      </c>
      <c r="S29" s="117"/>
      <c r="T29" s="117"/>
      <c r="U29" s="117">
        <v>21683</v>
      </c>
      <c r="V29" s="117"/>
      <c r="W29" s="117"/>
      <c r="X29" s="117"/>
      <c r="Y29" s="117">
        <v>7119</v>
      </c>
      <c r="Z29" s="117"/>
      <c r="AA29" s="117"/>
      <c r="AB29" s="117">
        <v>228088</v>
      </c>
      <c r="AC29" s="117"/>
      <c r="AD29" s="117"/>
      <c r="AE29" s="117"/>
      <c r="AF29" s="117">
        <v>15633</v>
      </c>
      <c r="AG29" s="117"/>
      <c r="AH29" s="117"/>
      <c r="AI29" s="117">
        <v>2344</v>
      </c>
      <c r="AJ29" s="117"/>
      <c r="AK29" s="117"/>
      <c r="AL29" s="117"/>
      <c r="AM29" s="117">
        <v>456</v>
      </c>
      <c r="AN29" s="117"/>
      <c r="AO29" s="117"/>
      <c r="AP29" s="117">
        <v>7591</v>
      </c>
      <c r="AQ29" s="117"/>
      <c r="AR29" s="117"/>
      <c r="AS29" s="117"/>
      <c r="AT29" s="117">
        <v>10087</v>
      </c>
      <c r="AU29" s="117"/>
      <c r="AV29" s="117"/>
      <c r="AW29" s="164" t="s">
        <v>99</v>
      </c>
      <c r="AX29" s="165"/>
      <c r="AY29" s="34" t="s">
        <v>28</v>
      </c>
      <c r="AZ29" s="35" t="s">
        <v>35</v>
      </c>
      <c r="BA29" s="10" t="s">
        <v>26</v>
      </c>
    </row>
    <row r="30" spans="1:53" ht="18" customHeight="1">
      <c r="A30" s="134"/>
      <c r="B30" s="134"/>
      <c r="C30" s="34" t="s">
        <v>28</v>
      </c>
      <c r="D30" s="35" t="s">
        <v>181</v>
      </c>
      <c r="E30" s="32"/>
      <c r="F30" s="123">
        <v>97350</v>
      </c>
      <c r="G30" s="117"/>
      <c r="H30" s="117"/>
      <c r="I30" s="117"/>
      <c r="J30" s="117">
        <v>13886</v>
      </c>
      <c r="K30" s="117"/>
      <c r="L30" s="117"/>
      <c r="M30" s="117"/>
      <c r="N30" s="117">
        <v>26779</v>
      </c>
      <c r="O30" s="117"/>
      <c r="P30" s="117"/>
      <c r="Q30" s="117"/>
      <c r="R30" s="117">
        <v>351</v>
      </c>
      <c r="S30" s="117"/>
      <c r="T30" s="117"/>
      <c r="U30" s="117">
        <v>8004</v>
      </c>
      <c r="V30" s="117"/>
      <c r="W30" s="117"/>
      <c r="X30" s="117"/>
      <c r="Y30" s="117">
        <v>4695</v>
      </c>
      <c r="Z30" s="117"/>
      <c r="AA30" s="117"/>
      <c r="AB30" s="117">
        <v>247299</v>
      </c>
      <c r="AC30" s="117"/>
      <c r="AD30" s="117"/>
      <c r="AE30" s="117"/>
      <c r="AF30" s="117">
        <v>14661</v>
      </c>
      <c r="AG30" s="117"/>
      <c r="AH30" s="117"/>
      <c r="AI30" s="117">
        <v>2072</v>
      </c>
      <c r="AJ30" s="117"/>
      <c r="AK30" s="117"/>
      <c r="AL30" s="117"/>
      <c r="AM30" s="117">
        <v>398</v>
      </c>
      <c r="AN30" s="117"/>
      <c r="AO30" s="117"/>
      <c r="AP30" s="117">
        <v>6343</v>
      </c>
      <c r="AQ30" s="117"/>
      <c r="AR30" s="117"/>
      <c r="AS30" s="117"/>
      <c r="AT30" s="117">
        <v>6956</v>
      </c>
      <c r="AU30" s="117"/>
      <c r="AV30" s="118"/>
      <c r="AW30" s="200"/>
      <c r="AX30" s="122"/>
      <c r="AY30" s="34" t="s">
        <v>28</v>
      </c>
      <c r="AZ30" s="35" t="s">
        <v>181</v>
      </c>
      <c r="BA30" s="10"/>
    </row>
    <row r="31" spans="1:53" s="16" customFormat="1" ht="18" customHeight="1">
      <c r="A31" s="83"/>
      <c r="B31" s="83"/>
      <c r="C31" s="72" t="s">
        <v>28</v>
      </c>
      <c r="D31" s="73" t="s">
        <v>37</v>
      </c>
      <c r="E31" s="77"/>
      <c r="F31" s="195">
        <f>SUM(F33:I44)</f>
        <v>104233</v>
      </c>
      <c r="G31" s="152"/>
      <c r="H31" s="152"/>
      <c r="I31" s="152"/>
      <c r="J31" s="152">
        <f>SUM(J33:M44)</f>
        <v>14850</v>
      </c>
      <c r="K31" s="152"/>
      <c r="L31" s="152"/>
      <c r="M31" s="152"/>
      <c r="N31" s="152">
        <f>SUM(N33:Q44)</f>
        <v>20520</v>
      </c>
      <c r="O31" s="152"/>
      <c r="P31" s="152"/>
      <c r="Q31" s="152"/>
      <c r="R31" s="152">
        <f>SUM(R33:T44)</f>
        <v>285</v>
      </c>
      <c r="S31" s="152"/>
      <c r="T31" s="152"/>
      <c r="U31" s="152">
        <f>SUM(U33:X44)</f>
        <v>4422</v>
      </c>
      <c r="V31" s="152"/>
      <c r="W31" s="152"/>
      <c r="X31" s="152"/>
      <c r="Y31" s="152">
        <f>SUM(Y33:AA44)</f>
        <v>3302</v>
      </c>
      <c r="Z31" s="152"/>
      <c r="AA31" s="152"/>
      <c r="AB31" s="152">
        <f>SUM(AB33:AE44)</f>
        <v>262343</v>
      </c>
      <c r="AC31" s="152"/>
      <c r="AD31" s="152"/>
      <c r="AE31" s="152"/>
      <c r="AF31" s="152">
        <f>SUM(AF33:AH44)</f>
        <v>14819</v>
      </c>
      <c r="AG31" s="152"/>
      <c r="AH31" s="152"/>
      <c r="AI31" s="152">
        <f>SUM(AI33:AL44)</f>
        <v>1647</v>
      </c>
      <c r="AJ31" s="152"/>
      <c r="AK31" s="152"/>
      <c r="AL31" s="152"/>
      <c r="AM31" s="152">
        <f>SUM(AM33:AO44)</f>
        <v>333</v>
      </c>
      <c r="AN31" s="152"/>
      <c r="AO31" s="152"/>
      <c r="AP31" s="152">
        <f>SUM(AP33:AS44)</f>
        <v>5720</v>
      </c>
      <c r="AQ31" s="152"/>
      <c r="AR31" s="152"/>
      <c r="AS31" s="152"/>
      <c r="AT31" s="152">
        <f>SUM(AT33:AV44)</f>
        <v>7045</v>
      </c>
      <c r="AU31" s="152"/>
      <c r="AV31" s="152"/>
      <c r="AW31" s="92"/>
      <c r="AX31" s="83"/>
      <c r="AY31" s="72" t="s">
        <v>28</v>
      </c>
      <c r="AZ31" s="73" t="s">
        <v>37</v>
      </c>
      <c r="BA31" s="77"/>
    </row>
    <row r="32" spans="1:53" ht="18.75" customHeight="1">
      <c r="A32" s="32"/>
      <c r="B32" s="32"/>
      <c r="C32" s="32"/>
      <c r="D32" s="32"/>
      <c r="E32" s="32"/>
      <c r="F32" s="42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51"/>
      <c r="AX32" s="32"/>
      <c r="AY32" s="32"/>
      <c r="AZ32" s="32"/>
      <c r="BA32" s="32"/>
    </row>
    <row r="33" spans="1:53" ht="18" customHeight="1">
      <c r="A33" s="32"/>
      <c r="B33" s="32"/>
      <c r="C33" s="34"/>
      <c r="D33" s="35" t="s">
        <v>28</v>
      </c>
      <c r="E33" s="32" t="s">
        <v>34</v>
      </c>
      <c r="F33" s="123">
        <v>8400</v>
      </c>
      <c r="G33" s="117"/>
      <c r="H33" s="117"/>
      <c r="I33" s="117"/>
      <c r="J33" s="117">
        <v>1032</v>
      </c>
      <c r="K33" s="117"/>
      <c r="L33" s="117"/>
      <c r="M33" s="117"/>
      <c r="N33" s="117">
        <v>1948</v>
      </c>
      <c r="O33" s="117"/>
      <c r="P33" s="117"/>
      <c r="Q33" s="117"/>
      <c r="R33" s="117">
        <v>27</v>
      </c>
      <c r="S33" s="117"/>
      <c r="T33" s="117"/>
      <c r="U33" s="117">
        <v>501</v>
      </c>
      <c r="V33" s="117"/>
      <c r="W33" s="117"/>
      <c r="X33" s="117"/>
      <c r="Y33" s="117">
        <v>256</v>
      </c>
      <c r="Z33" s="117"/>
      <c r="AA33" s="117"/>
      <c r="AB33" s="117">
        <v>18646</v>
      </c>
      <c r="AC33" s="117"/>
      <c r="AD33" s="117"/>
      <c r="AE33" s="117"/>
      <c r="AF33" s="117">
        <v>1036</v>
      </c>
      <c r="AG33" s="117"/>
      <c r="AH33" s="117"/>
      <c r="AI33" s="117">
        <v>136</v>
      </c>
      <c r="AJ33" s="117"/>
      <c r="AK33" s="117"/>
      <c r="AL33" s="117"/>
      <c r="AM33" s="117">
        <v>27</v>
      </c>
      <c r="AN33" s="117"/>
      <c r="AO33" s="117"/>
      <c r="AP33" s="117">
        <v>395</v>
      </c>
      <c r="AQ33" s="117"/>
      <c r="AR33" s="117"/>
      <c r="AS33" s="117"/>
      <c r="AT33" s="117">
        <v>383</v>
      </c>
      <c r="AU33" s="117"/>
      <c r="AV33" s="117"/>
      <c r="AW33" s="51"/>
      <c r="AX33" s="32"/>
      <c r="AY33" s="34"/>
      <c r="AZ33" s="35" t="s">
        <v>28</v>
      </c>
      <c r="BA33" s="32" t="s">
        <v>34</v>
      </c>
    </row>
    <row r="34" spans="1:53" ht="18" customHeight="1">
      <c r="A34" s="32"/>
      <c r="B34" s="32"/>
      <c r="C34" s="34"/>
      <c r="D34" s="35" t="s">
        <v>30</v>
      </c>
      <c r="E34" s="32"/>
      <c r="F34" s="123">
        <v>7415</v>
      </c>
      <c r="G34" s="117"/>
      <c r="H34" s="117"/>
      <c r="I34" s="117"/>
      <c r="J34" s="117">
        <v>980</v>
      </c>
      <c r="K34" s="117"/>
      <c r="L34" s="117"/>
      <c r="M34" s="117"/>
      <c r="N34" s="117">
        <v>1560</v>
      </c>
      <c r="O34" s="117"/>
      <c r="P34" s="117"/>
      <c r="Q34" s="117"/>
      <c r="R34" s="117">
        <v>21</v>
      </c>
      <c r="S34" s="117"/>
      <c r="T34" s="117"/>
      <c r="U34" s="117">
        <v>332</v>
      </c>
      <c r="V34" s="117"/>
      <c r="W34" s="117"/>
      <c r="X34" s="117"/>
      <c r="Y34" s="117">
        <v>213</v>
      </c>
      <c r="Z34" s="117"/>
      <c r="AA34" s="117"/>
      <c r="AB34" s="117">
        <v>17936</v>
      </c>
      <c r="AC34" s="117"/>
      <c r="AD34" s="117"/>
      <c r="AE34" s="117"/>
      <c r="AF34" s="117">
        <v>1044</v>
      </c>
      <c r="AG34" s="117"/>
      <c r="AH34" s="117"/>
      <c r="AI34" s="117">
        <v>136</v>
      </c>
      <c r="AJ34" s="117"/>
      <c r="AK34" s="117"/>
      <c r="AL34" s="117"/>
      <c r="AM34" s="117">
        <v>27</v>
      </c>
      <c r="AN34" s="117"/>
      <c r="AO34" s="117"/>
      <c r="AP34" s="117">
        <v>398</v>
      </c>
      <c r="AQ34" s="117"/>
      <c r="AR34" s="117"/>
      <c r="AS34" s="117"/>
      <c r="AT34" s="117">
        <v>426</v>
      </c>
      <c r="AU34" s="117"/>
      <c r="AV34" s="117"/>
      <c r="AW34" s="51"/>
      <c r="AX34" s="32"/>
      <c r="AY34" s="34"/>
      <c r="AZ34" s="35" t="s">
        <v>30</v>
      </c>
      <c r="BA34" s="32"/>
    </row>
    <row r="35" spans="1:53" ht="18" customHeight="1">
      <c r="A35" s="32"/>
      <c r="B35" s="32"/>
      <c r="C35" s="34"/>
      <c r="D35" s="35" t="s">
        <v>31</v>
      </c>
      <c r="E35" s="32"/>
      <c r="F35" s="123">
        <v>9376</v>
      </c>
      <c r="G35" s="117"/>
      <c r="H35" s="117"/>
      <c r="I35" s="117"/>
      <c r="J35" s="117">
        <v>1133</v>
      </c>
      <c r="K35" s="117"/>
      <c r="L35" s="117"/>
      <c r="M35" s="117"/>
      <c r="N35" s="117">
        <v>2187</v>
      </c>
      <c r="O35" s="117"/>
      <c r="P35" s="117"/>
      <c r="Q35" s="117"/>
      <c r="R35" s="117">
        <v>30</v>
      </c>
      <c r="S35" s="117"/>
      <c r="T35" s="117"/>
      <c r="U35" s="117">
        <v>321</v>
      </c>
      <c r="V35" s="117"/>
      <c r="W35" s="117"/>
      <c r="X35" s="117"/>
      <c r="Y35" s="117">
        <v>167</v>
      </c>
      <c r="Z35" s="117"/>
      <c r="AA35" s="117"/>
      <c r="AB35" s="117">
        <v>21853</v>
      </c>
      <c r="AC35" s="117"/>
      <c r="AD35" s="117"/>
      <c r="AE35" s="117"/>
      <c r="AF35" s="117">
        <v>1280</v>
      </c>
      <c r="AG35" s="117"/>
      <c r="AH35" s="117"/>
      <c r="AI35" s="117">
        <v>216</v>
      </c>
      <c r="AJ35" s="117"/>
      <c r="AK35" s="117"/>
      <c r="AL35" s="117"/>
      <c r="AM35" s="117">
        <v>42</v>
      </c>
      <c r="AN35" s="117"/>
      <c r="AO35" s="117"/>
      <c r="AP35" s="117">
        <v>442</v>
      </c>
      <c r="AQ35" s="117"/>
      <c r="AR35" s="117"/>
      <c r="AS35" s="117"/>
      <c r="AT35" s="117">
        <v>459</v>
      </c>
      <c r="AU35" s="117"/>
      <c r="AV35" s="117"/>
      <c r="AW35" s="51"/>
      <c r="AX35" s="32"/>
      <c r="AY35" s="34"/>
      <c r="AZ35" s="35" t="s">
        <v>31</v>
      </c>
      <c r="BA35" s="32"/>
    </row>
    <row r="36" spans="1:53" ht="18" customHeight="1">
      <c r="A36" s="32"/>
      <c r="B36" s="32"/>
      <c r="C36" s="34"/>
      <c r="D36" s="35" t="s">
        <v>35</v>
      </c>
      <c r="E36" s="32"/>
      <c r="F36" s="123">
        <v>8314</v>
      </c>
      <c r="G36" s="117"/>
      <c r="H36" s="117"/>
      <c r="I36" s="117"/>
      <c r="J36" s="117">
        <v>1056</v>
      </c>
      <c r="K36" s="117"/>
      <c r="L36" s="117"/>
      <c r="M36" s="117"/>
      <c r="N36" s="117">
        <v>1709</v>
      </c>
      <c r="O36" s="117"/>
      <c r="P36" s="117"/>
      <c r="Q36" s="117"/>
      <c r="R36" s="117">
        <v>24</v>
      </c>
      <c r="S36" s="117"/>
      <c r="T36" s="117"/>
      <c r="U36" s="117">
        <v>364</v>
      </c>
      <c r="V36" s="117"/>
      <c r="W36" s="117"/>
      <c r="X36" s="117"/>
      <c r="Y36" s="117">
        <v>338</v>
      </c>
      <c r="Z36" s="117"/>
      <c r="AA36" s="117"/>
      <c r="AB36" s="117">
        <v>21495</v>
      </c>
      <c r="AC36" s="117"/>
      <c r="AD36" s="117"/>
      <c r="AE36" s="117"/>
      <c r="AF36" s="117">
        <v>1233</v>
      </c>
      <c r="AG36" s="117"/>
      <c r="AH36" s="117"/>
      <c r="AI36" s="117">
        <v>166</v>
      </c>
      <c r="AJ36" s="117"/>
      <c r="AK36" s="117"/>
      <c r="AL36" s="117"/>
      <c r="AM36" s="117">
        <v>34</v>
      </c>
      <c r="AN36" s="117"/>
      <c r="AO36" s="117"/>
      <c r="AP36" s="117">
        <v>476</v>
      </c>
      <c r="AQ36" s="117"/>
      <c r="AR36" s="117"/>
      <c r="AS36" s="117"/>
      <c r="AT36" s="117">
        <v>1019</v>
      </c>
      <c r="AU36" s="117"/>
      <c r="AV36" s="117"/>
      <c r="AW36" s="51"/>
      <c r="AX36" s="32"/>
      <c r="AY36" s="34"/>
      <c r="AZ36" s="35" t="s">
        <v>35</v>
      </c>
      <c r="BA36" s="32"/>
    </row>
    <row r="37" spans="1:53" ht="18" customHeight="1">
      <c r="A37" s="32"/>
      <c r="B37" s="32"/>
      <c r="C37" s="34"/>
      <c r="D37" s="35" t="s">
        <v>36</v>
      </c>
      <c r="E37" s="32"/>
      <c r="F37" s="123">
        <v>8255</v>
      </c>
      <c r="G37" s="117"/>
      <c r="H37" s="117"/>
      <c r="I37" s="117"/>
      <c r="J37" s="117">
        <v>1010</v>
      </c>
      <c r="K37" s="117"/>
      <c r="L37" s="117"/>
      <c r="M37" s="117"/>
      <c r="N37" s="117">
        <v>1714</v>
      </c>
      <c r="O37" s="117"/>
      <c r="P37" s="117"/>
      <c r="Q37" s="117"/>
      <c r="R37" s="117">
        <v>23</v>
      </c>
      <c r="S37" s="117"/>
      <c r="T37" s="117"/>
      <c r="U37" s="117">
        <v>309</v>
      </c>
      <c r="V37" s="117"/>
      <c r="W37" s="117"/>
      <c r="X37" s="117"/>
      <c r="Y37" s="117">
        <v>287</v>
      </c>
      <c r="Z37" s="117"/>
      <c r="AA37" s="117"/>
      <c r="AB37" s="117">
        <v>22852</v>
      </c>
      <c r="AC37" s="117"/>
      <c r="AD37" s="117"/>
      <c r="AE37" s="117"/>
      <c r="AF37" s="117">
        <v>1226</v>
      </c>
      <c r="AG37" s="117"/>
      <c r="AH37" s="117"/>
      <c r="AI37" s="117">
        <v>125</v>
      </c>
      <c r="AJ37" s="117"/>
      <c r="AK37" s="117"/>
      <c r="AL37" s="117"/>
      <c r="AM37" s="117">
        <v>26</v>
      </c>
      <c r="AN37" s="117"/>
      <c r="AO37" s="117"/>
      <c r="AP37" s="117">
        <v>475</v>
      </c>
      <c r="AQ37" s="117"/>
      <c r="AR37" s="117"/>
      <c r="AS37" s="117"/>
      <c r="AT37" s="117">
        <v>567</v>
      </c>
      <c r="AU37" s="117"/>
      <c r="AV37" s="117"/>
      <c r="AW37" s="51"/>
      <c r="AX37" s="32"/>
      <c r="AY37" s="34"/>
      <c r="AZ37" s="35" t="s">
        <v>36</v>
      </c>
      <c r="BA37" s="32"/>
    </row>
    <row r="38" spans="1:53" ht="18" customHeight="1">
      <c r="A38" s="32"/>
      <c r="B38" s="32"/>
      <c r="C38" s="34"/>
      <c r="D38" s="35" t="s">
        <v>37</v>
      </c>
      <c r="E38" s="32"/>
      <c r="F38" s="123">
        <v>8845</v>
      </c>
      <c r="G38" s="117"/>
      <c r="H38" s="117"/>
      <c r="I38" s="117"/>
      <c r="J38" s="117">
        <v>1700</v>
      </c>
      <c r="K38" s="117"/>
      <c r="L38" s="117"/>
      <c r="M38" s="117"/>
      <c r="N38" s="117">
        <v>1714</v>
      </c>
      <c r="O38" s="117"/>
      <c r="P38" s="117"/>
      <c r="Q38" s="117"/>
      <c r="R38" s="117">
        <v>24</v>
      </c>
      <c r="S38" s="117"/>
      <c r="T38" s="117"/>
      <c r="U38" s="117">
        <v>317</v>
      </c>
      <c r="V38" s="117"/>
      <c r="W38" s="117"/>
      <c r="X38" s="117"/>
      <c r="Y38" s="117">
        <v>245</v>
      </c>
      <c r="Z38" s="117"/>
      <c r="AA38" s="117"/>
      <c r="AB38" s="117">
        <v>22407</v>
      </c>
      <c r="AC38" s="117"/>
      <c r="AD38" s="117"/>
      <c r="AE38" s="117"/>
      <c r="AF38" s="117">
        <v>1197</v>
      </c>
      <c r="AG38" s="117"/>
      <c r="AH38" s="117"/>
      <c r="AI38" s="117">
        <v>135</v>
      </c>
      <c r="AJ38" s="117"/>
      <c r="AK38" s="117"/>
      <c r="AL38" s="117"/>
      <c r="AM38" s="117">
        <v>28</v>
      </c>
      <c r="AN38" s="117"/>
      <c r="AO38" s="117"/>
      <c r="AP38" s="117">
        <v>408</v>
      </c>
      <c r="AQ38" s="117"/>
      <c r="AR38" s="117"/>
      <c r="AS38" s="117"/>
      <c r="AT38" s="117">
        <v>411</v>
      </c>
      <c r="AU38" s="117"/>
      <c r="AV38" s="117"/>
      <c r="AW38" s="51"/>
      <c r="AX38" s="32"/>
      <c r="AY38" s="34"/>
      <c r="AZ38" s="35" t="s">
        <v>37</v>
      </c>
      <c r="BA38" s="32"/>
    </row>
    <row r="39" spans="1:53" ht="18" customHeight="1">
      <c r="A39" s="32"/>
      <c r="B39" s="32"/>
      <c r="C39" s="34"/>
      <c r="D39" s="35" t="s">
        <v>38</v>
      </c>
      <c r="E39" s="32"/>
      <c r="F39" s="123">
        <v>9127</v>
      </c>
      <c r="G39" s="117"/>
      <c r="H39" s="117"/>
      <c r="I39" s="117"/>
      <c r="J39" s="117">
        <v>1124</v>
      </c>
      <c r="K39" s="117"/>
      <c r="L39" s="117"/>
      <c r="M39" s="117"/>
      <c r="N39" s="117">
        <v>1695</v>
      </c>
      <c r="O39" s="117"/>
      <c r="P39" s="117"/>
      <c r="Q39" s="117"/>
      <c r="R39" s="117">
        <v>24</v>
      </c>
      <c r="S39" s="117"/>
      <c r="T39" s="117"/>
      <c r="U39" s="117">
        <v>420</v>
      </c>
      <c r="V39" s="117"/>
      <c r="W39" s="117"/>
      <c r="X39" s="117"/>
      <c r="Y39" s="117">
        <v>273</v>
      </c>
      <c r="Z39" s="117"/>
      <c r="AA39" s="117"/>
      <c r="AB39" s="117">
        <v>24912</v>
      </c>
      <c r="AC39" s="117"/>
      <c r="AD39" s="117"/>
      <c r="AE39" s="117"/>
      <c r="AF39" s="117">
        <v>1429</v>
      </c>
      <c r="AG39" s="117"/>
      <c r="AH39" s="117"/>
      <c r="AI39" s="117">
        <v>145</v>
      </c>
      <c r="AJ39" s="117"/>
      <c r="AK39" s="117"/>
      <c r="AL39" s="117"/>
      <c r="AM39" s="117">
        <v>30</v>
      </c>
      <c r="AN39" s="117"/>
      <c r="AO39" s="117"/>
      <c r="AP39" s="117">
        <v>443</v>
      </c>
      <c r="AQ39" s="117"/>
      <c r="AR39" s="117"/>
      <c r="AS39" s="117"/>
      <c r="AT39" s="117">
        <v>526</v>
      </c>
      <c r="AU39" s="117"/>
      <c r="AV39" s="117"/>
      <c r="AW39" s="51"/>
      <c r="AX39" s="32"/>
      <c r="AY39" s="34"/>
      <c r="AZ39" s="35" t="s">
        <v>38</v>
      </c>
      <c r="BA39" s="32"/>
    </row>
    <row r="40" spans="1:53" ht="18" customHeight="1">
      <c r="A40" s="32"/>
      <c r="B40" s="32"/>
      <c r="C40" s="34"/>
      <c r="D40" s="35" t="s">
        <v>25</v>
      </c>
      <c r="E40" s="32"/>
      <c r="F40" s="123">
        <v>8472</v>
      </c>
      <c r="G40" s="117"/>
      <c r="H40" s="117"/>
      <c r="I40" s="117"/>
      <c r="J40" s="117">
        <v>1126</v>
      </c>
      <c r="K40" s="117"/>
      <c r="L40" s="117"/>
      <c r="M40" s="117"/>
      <c r="N40" s="117">
        <v>1350</v>
      </c>
      <c r="O40" s="117"/>
      <c r="P40" s="117"/>
      <c r="Q40" s="117"/>
      <c r="R40" s="117">
        <v>19</v>
      </c>
      <c r="S40" s="117"/>
      <c r="T40" s="117"/>
      <c r="U40" s="117">
        <v>353</v>
      </c>
      <c r="V40" s="117"/>
      <c r="W40" s="117"/>
      <c r="X40" s="117"/>
      <c r="Y40" s="117">
        <v>207</v>
      </c>
      <c r="Z40" s="117"/>
      <c r="AA40" s="117"/>
      <c r="AB40" s="117">
        <v>20978</v>
      </c>
      <c r="AC40" s="117"/>
      <c r="AD40" s="117"/>
      <c r="AE40" s="117"/>
      <c r="AF40" s="117">
        <v>1290</v>
      </c>
      <c r="AG40" s="117"/>
      <c r="AH40" s="117"/>
      <c r="AI40" s="117">
        <v>91</v>
      </c>
      <c r="AJ40" s="117"/>
      <c r="AK40" s="117"/>
      <c r="AL40" s="117"/>
      <c r="AM40" s="117">
        <v>21</v>
      </c>
      <c r="AN40" s="117"/>
      <c r="AO40" s="117"/>
      <c r="AP40" s="117">
        <v>473</v>
      </c>
      <c r="AQ40" s="117"/>
      <c r="AR40" s="117"/>
      <c r="AS40" s="117"/>
      <c r="AT40" s="117">
        <v>501</v>
      </c>
      <c r="AU40" s="117"/>
      <c r="AV40" s="117"/>
      <c r="AW40" s="51"/>
      <c r="AX40" s="32"/>
      <c r="AY40" s="34"/>
      <c r="AZ40" s="35" t="s">
        <v>25</v>
      </c>
      <c r="BA40" s="32"/>
    </row>
    <row r="41" spans="1:53" ht="18" customHeight="1">
      <c r="A41" s="32"/>
      <c r="B41" s="32"/>
      <c r="C41" s="34"/>
      <c r="D41" s="35" t="s">
        <v>27</v>
      </c>
      <c r="E41" s="32"/>
      <c r="F41" s="123">
        <v>8377</v>
      </c>
      <c r="G41" s="117"/>
      <c r="H41" s="117"/>
      <c r="I41" s="117"/>
      <c r="J41" s="117">
        <v>1095</v>
      </c>
      <c r="K41" s="117"/>
      <c r="L41" s="117"/>
      <c r="M41" s="117"/>
      <c r="N41" s="117">
        <v>1912</v>
      </c>
      <c r="O41" s="117"/>
      <c r="P41" s="117"/>
      <c r="Q41" s="117"/>
      <c r="R41" s="117">
        <v>27</v>
      </c>
      <c r="S41" s="117"/>
      <c r="T41" s="117"/>
      <c r="U41" s="117">
        <v>446</v>
      </c>
      <c r="V41" s="117"/>
      <c r="W41" s="117"/>
      <c r="X41" s="117"/>
      <c r="Y41" s="117">
        <v>564</v>
      </c>
      <c r="Z41" s="117"/>
      <c r="AA41" s="117"/>
      <c r="AB41" s="117">
        <v>20207</v>
      </c>
      <c r="AC41" s="117"/>
      <c r="AD41" s="117"/>
      <c r="AE41" s="117"/>
      <c r="AF41" s="117">
        <v>1106</v>
      </c>
      <c r="AG41" s="117"/>
      <c r="AH41" s="117"/>
      <c r="AI41" s="117">
        <v>122</v>
      </c>
      <c r="AJ41" s="117"/>
      <c r="AK41" s="117"/>
      <c r="AL41" s="117"/>
      <c r="AM41" s="117">
        <v>24</v>
      </c>
      <c r="AN41" s="117"/>
      <c r="AO41" s="117"/>
      <c r="AP41" s="117">
        <v>801</v>
      </c>
      <c r="AQ41" s="117"/>
      <c r="AR41" s="117"/>
      <c r="AS41" s="117"/>
      <c r="AT41" s="117">
        <v>1107</v>
      </c>
      <c r="AU41" s="117"/>
      <c r="AV41" s="117"/>
      <c r="AW41" s="51"/>
      <c r="AX41" s="32"/>
      <c r="AY41" s="34"/>
      <c r="AZ41" s="35" t="s">
        <v>27</v>
      </c>
      <c r="BA41" s="32"/>
    </row>
    <row r="42" spans="1:53" ht="18" customHeight="1">
      <c r="A42" s="32"/>
      <c r="B42" s="32"/>
      <c r="C42" s="34" t="s">
        <v>28</v>
      </c>
      <c r="D42" s="35" t="s">
        <v>29</v>
      </c>
      <c r="E42" s="32"/>
      <c r="F42" s="123">
        <v>8557</v>
      </c>
      <c r="G42" s="117"/>
      <c r="H42" s="117"/>
      <c r="I42" s="117"/>
      <c r="J42" s="117">
        <v>1092</v>
      </c>
      <c r="K42" s="117"/>
      <c r="L42" s="117"/>
      <c r="M42" s="117"/>
      <c r="N42" s="117">
        <v>1567</v>
      </c>
      <c r="O42" s="117"/>
      <c r="P42" s="117"/>
      <c r="Q42" s="117"/>
      <c r="R42" s="117">
        <v>22</v>
      </c>
      <c r="S42" s="117"/>
      <c r="T42" s="117"/>
      <c r="U42" s="117">
        <v>294</v>
      </c>
      <c r="V42" s="117"/>
      <c r="W42" s="117"/>
      <c r="X42" s="117"/>
      <c r="Y42" s="117">
        <v>271</v>
      </c>
      <c r="Z42" s="117"/>
      <c r="AA42" s="117"/>
      <c r="AB42" s="117">
        <v>22156</v>
      </c>
      <c r="AC42" s="117"/>
      <c r="AD42" s="117"/>
      <c r="AE42" s="117"/>
      <c r="AF42" s="117">
        <v>1137</v>
      </c>
      <c r="AG42" s="117"/>
      <c r="AH42" s="117"/>
      <c r="AI42" s="117">
        <v>113</v>
      </c>
      <c r="AJ42" s="117"/>
      <c r="AK42" s="117"/>
      <c r="AL42" s="117"/>
      <c r="AM42" s="117">
        <v>24</v>
      </c>
      <c r="AN42" s="117"/>
      <c r="AO42" s="117"/>
      <c r="AP42" s="117">
        <v>443</v>
      </c>
      <c r="AQ42" s="117"/>
      <c r="AR42" s="117"/>
      <c r="AS42" s="117"/>
      <c r="AT42" s="117">
        <v>588</v>
      </c>
      <c r="AU42" s="117"/>
      <c r="AV42" s="117"/>
      <c r="AW42" s="51"/>
      <c r="AX42" s="32"/>
      <c r="AY42" s="34" t="s">
        <v>28</v>
      </c>
      <c r="AZ42" s="35" t="s">
        <v>29</v>
      </c>
      <c r="BA42" s="32"/>
    </row>
    <row r="43" spans="1:53" ht="18" customHeight="1">
      <c r="A43" s="32"/>
      <c r="B43" s="32"/>
      <c r="C43" s="34" t="s">
        <v>28</v>
      </c>
      <c r="D43" s="35" t="s">
        <v>28</v>
      </c>
      <c r="E43" s="32"/>
      <c r="F43" s="123">
        <v>8980</v>
      </c>
      <c r="G43" s="117"/>
      <c r="H43" s="117"/>
      <c r="I43" s="117"/>
      <c r="J43" s="117">
        <v>1202</v>
      </c>
      <c r="K43" s="117"/>
      <c r="L43" s="117"/>
      <c r="M43" s="117"/>
      <c r="N43" s="117">
        <v>1588</v>
      </c>
      <c r="O43" s="117"/>
      <c r="P43" s="117"/>
      <c r="Q43" s="117"/>
      <c r="R43" s="117">
        <v>22</v>
      </c>
      <c r="S43" s="117"/>
      <c r="T43" s="117"/>
      <c r="U43" s="117">
        <v>305</v>
      </c>
      <c r="V43" s="117"/>
      <c r="W43" s="117"/>
      <c r="X43" s="117"/>
      <c r="Y43" s="117">
        <v>193</v>
      </c>
      <c r="Z43" s="117"/>
      <c r="AA43" s="117"/>
      <c r="AB43" s="117">
        <v>24458</v>
      </c>
      <c r="AC43" s="117"/>
      <c r="AD43" s="117"/>
      <c r="AE43" s="117"/>
      <c r="AF43" s="117">
        <v>1309</v>
      </c>
      <c r="AG43" s="117"/>
      <c r="AH43" s="117"/>
      <c r="AI43" s="117">
        <v>102</v>
      </c>
      <c r="AJ43" s="117"/>
      <c r="AK43" s="117"/>
      <c r="AL43" s="117"/>
      <c r="AM43" s="117">
        <v>23</v>
      </c>
      <c r="AN43" s="117"/>
      <c r="AO43" s="117"/>
      <c r="AP43" s="117">
        <v>459</v>
      </c>
      <c r="AQ43" s="117"/>
      <c r="AR43" s="117"/>
      <c r="AS43" s="117"/>
      <c r="AT43" s="117">
        <v>484</v>
      </c>
      <c r="AU43" s="117"/>
      <c r="AV43" s="117"/>
      <c r="AW43" s="51"/>
      <c r="AX43" s="32"/>
      <c r="AY43" s="34" t="s">
        <v>28</v>
      </c>
      <c r="AZ43" s="35" t="s">
        <v>28</v>
      </c>
      <c r="BA43" s="32"/>
    </row>
    <row r="44" spans="1:53" ht="18" customHeight="1" thickBot="1">
      <c r="A44" s="45"/>
      <c r="B44" s="45"/>
      <c r="C44" s="46" t="s">
        <v>28</v>
      </c>
      <c r="D44" s="47" t="s">
        <v>30</v>
      </c>
      <c r="E44" s="45"/>
      <c r="F44" s="185">
        <v>10115</v>
      </c>
      <c r="G44" s="153"/>
      <c r="H44" s="153"/>
      <c r="I44" s="153"/>
      <c r="J44" s="153">
        <v>2300</v>
      </c>
      <c r="K44" s="153"/>
      <c r="L44" s="153"/>
      <c r="M44" s="153"/>
      <c r="N44" s="153">
        <v>1576</v>
      </c>
      <c r="O44" s="153"/>
      <c r="P44" s="153"/>
      <c r="Q44" s="153"/>
      <c r="R44" s="153">
        <v>22</v>
      </c>
      <c r="S44" s="153"/>
      <c r="T44" s="153"/>
      <c r="U44" s="153">
        <v>460</v>
      </c>
      <c r="V44" s="153"/>
      <c r="W44" s="153"/>
      <c r="X44" s="153"/>
      <c r="Y44" s="153">
        <v>288</v>
      </c>
      <c r="Z44" s="153"/>
      <c r="AA44" s="153"/>
      <c r="AB44" s="153">
        <v>24443</v>
      </c>
      <c r="AC44" s="153"/>
      <c r="AD44" s="153"/>
      <c r="AE44" s="153"/>
      <c r="AF44" s="153">
        <v>1532</v>
      </c>
      <c r="AG44" s="153"/>
      <c r="AH44" s="153"/>
      <c r="AI44" s="153">
        <v>160</v>
      </c>
      <c r="AJ44" s="153"/>
      <c r="AK44" s="153"/>
      <c r="AL44" s="153"/>
      <c r="AM44" s="153">
        <v>27</v>
      </c>
      <c r="AN44" s="153"/>
      <c r="AO44" s="153"/>
      <c r="AP44" s="153">
        <v>507</v>
      </c>
      <c r="AQ44" s="153"/>
      <c r="AR44" s="153"/>
      <c r="AS44" s="153"/>
      <c r="AT44" s="153">
        <v>574</v>
      </c>
      <c r="AU44" s="153"/>
      <c r="AV44" s="153"/>
      <c r="AW44" s="54"/>
      <c r="AX44" s="45"/>
      <c r="AY44" s="46" t="s">
        <v>28</v>
      </c>
      <c r="AZ44" s="47" t="s">
        <v>30</v>
      </c>
      <c r="BA44" s="45"/>
    </row>
    <row r="45" spans="1:53" ht="18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100" t="s">
        <v>61</v>
      </c>
      <c r="AV45" s="101"/>
      <c r="AW45" s="101"/>
      <c r="AX45" s="101"/>
      <c r="AY45" s="101"/>
      <c r="AZ45" s="101"/>
      <c r="BA45" s="101"/>
    </row>
  </sheetData>
  <mergeCells count="491">
    <mergeCell ref="AW6:AX6"/>
    <mergeCell ref="AT44:AV44"/>
    <mergeCell ref="AU45:BA45"/>
    <mergeCell ref="AF44:AH44"/>
    <mergeCell ref="AI44:AL44"/>
    <mergeCell ref="AM44:AO44"/>
    <mergeCell ref="AP44:AS44"/>
    <mergeCell ref="AT42:AV42"/>
    <mergeCell ref="AT41:AV41"/>
    <mergeCell ref="AM42:AO42"/>
    <mergeCell ref="F43:I43"/>
    <mergeCell ref="J43:M43"/>
    <mergeCell ref="B22:O22"/>
    <mergeCell ref="AT22:BA22"/>
    <mergeCell ref="AM43:AO43"/>
    <mergeCell ref="AP43:AS43"/>
    <mergeCell ref="AF42:AH42"/>
    <mergeCell ref="AI42:AL42"/>
    <mergeCell ref="AT43:AV43"/>
    <mergeCell ref="AP41:AS41"/>
    <mergeCell ref="F44:I44"/>
    <mergeCell ref="J44:M44"/>
    <mergeCell ref="N44:Q44"/>
    <mergeCell ref="R44:T44"/>
    <mergeCell ref="U44:X44"/>
    <mergeCell ref="Y44:AA44"/>
    <mergeCell ref="AB44:AE44"/>
    <mergeCell ref="AM41:AO41"/>
    <mergeCell ref="AB43:AE43"/>
    <mergeCell ref="AF43:AH43"/>
    <mergeCell ref="AI43:AL43"/>
    <mergeCell ref="U42:X42"/>
    <mergeCell ref="Y42:AA42"/>
    <mergeCell ref="AB42:AE42"/>
    <mergeCell ref="N43:Q43"/>
    <mergeCell ref="R43:T43"/>
    <mergeCell ref="U43:X43"/>
    <mergeCell ref="Y43:AA43"/>
    <mergeCell ref="F42:I42"/>
    <mergeCell ref="J42:M42"/>
    <mergeCell ref="N42:Q42"/>
    <mergeCell ref="R42:T42"/>
    <mergeCell ref="AP42:AS42"/>
    <mergeCell ref="AT40:AV40"/>
    <mergeCell ref="F41:I41"/>
    <mergeCell ref="J41:M41"/>
    <mergeCell ref="N41:Q41"/>
    <mergeCell ref="R41:T41"/>
    <mergeCell ref="U41:X41"/>
    <mergeCell ref="Y41:AA41"/>
    <mergeCell ref="AB41:AE41"/>
    <mergeCell ref="AF41:AH41"/>
    <mergeCell ref="AI41:AL41"/>
    <mergeCell ref="AF40:AH40"/>
    <mergeCell ref="AI40:AL40"/>
    <mergeCell ref="AM40:AO40"/>
    <mergeCell ref="AP40:AS40"/>
    <mergeCell ref="AM39:AO39"/>
    <mergeCell ref="AP39:AS39"/>
    <mergeCell ref="AT39:AV39"/>
    <mergeCell ref="F40:I40"/>
    <mergeCell ref="J40:M40"/>
    <mergeCell ref="N40:Q40"/>
    <mergeCell ref="R40:T40"/>
    <mergeCell ref="U40:X40"/>
    <mergeCell ref="Y40:AA40"/>
    <mergeCell ref="AB40:AE40"/>
    <mergeCell ref="AT38:AV38"/>
    <mergeCell ref="U39:X39"/>
    <mergeCell ref="Y39:AA39"/>
    <mergeCell ref="AB39:AE39"/>
    <mergeCell ref="AF39:AH39"/>
    <mergeCell ref="AI39:AL39"/>
    <mergeCell ref="AF38:AH38"/>
    <mergeCell ref="AP38:AS38"/>
    <mergeCell ref="AM37:AO37"/>
    <mergeCell ref="AP37:AS37"/>
    <mergeCell ref="F39:I39"/>
    <mergeCell ref="J39:M39"/>
    <mergeCell ref="N39:Q39"/>
    <mergeCell ref="R39:T39"/>
    <mergeCell ref="AT37:AV37"/>
    <mergeCell ref="F38:I38"/>
    <mergeCell ref="J38:M38"/>
    <mergeCell ref="N38:Q38"/>
    <mergeCell ref="R38:T38"/>
    <mergeCell ref="U38:X38"/>
    <mergeCell ref="Y38:AA38"/>
    <mergeCell ref="AB38:AE38"/>
    <mergeCell ref="AI38:AL38"/>
    <mergeCell ref="AM38:AO38"/>
    <mergeCell ref="AT36:AV36"/>
    <mergeCell ref="F37:I37"/>
    <mergeCell ref="J37:M37"/>
    <mergeCell ref="N37:Q37"/>
    <mergeCell ref="R37:T37"/>
    <mergeCell ref="U37:X37"/>
    <mergeCell ref="Y37:AA37"/>
    <mergeCell ref="AB37:AE37"/>
    <mergeCell ref="AF37:AH37"/>
    <mergeCell ref="AI37:AL37"/>
    <mergeCell ref="AF36:AH36"/>
    <mergeCell ref="AI36:AL36"/>
    <mergeCell ref="AM36:AO36"/>
    <mergeCell ref="AP36:AS36"/>
    <mergeCell ref="AM35:AO35"/>
    <mergeCell ref="AP35:AS35"/>
    <mergeCell ref="AT35:AV35"/>
    <mergeCell ref="F36:I36"/>
    <mergeCell ref="J36:M36"/>
    <mergeCell ref="N36:Q36"/>
    <mergeCell ref="R36:T36"/>
    <mergeCell ref="U36:X36"/>
    <mergeCell ref="Y36:AA36"/>
    <mergeCell ref="AB36:AE36"/>
    <mergeCell ref="AT34:AV34"/>
    <mergeCell ref="F35:I35"/>
    <mergeCell ref="J35:M35"/>
    <mergeCell ref="N35:Q35"/>
    <mergeCell ref="R35:T35"/>
    <mergeCell ref="U35:X35"/>
    <mergeCell ref="Y35:AA35"/>
    <mergeCell ref="AB35:AE35"/>
    <mergeCell ref="AF35:AH35"/>
    <mergeCell ref="AI35:AL35"/>
    <mergeCell ref="AF34:AH34"/>
    <mergeCell ref="AI34:AL34"/>
    <mergeCell ref="AM34:AO34"/>
    <mergeCell ref="AP34:AS34"/>
    <mergeCell ref="AM33:AO33"/>
    <mergeCell ref="AP33:AS33"/>
    <mergeCell ref="AT33:AV33"/>
    <mergeCell ref="F34:I34"/>
    <mergeCell ref="J34:M34"/>
    <mergeCell ref="N34:Q34"/>
    <mergeCell ref="R34:T34"/>
    <mergeCell ref="U34:X34"/>
    <mergeCell ref="Y34:AA34"/>
    <mergeCell ref="AB34:AE34"/>
    <mergeCell ref="AW31:AX31"/>
    <mergeCell ref="F33:I33"/>
    <mergeCell ref="J33:M33"/>
    <mergeCell ref="N33:Q33"/>
    <mergeCell ref="R33:T33"/>
    <mergeCell ref="U33:X33"/>
    <mergeCell ref="Y33:AA33"/>
    <mergeCell ref="AB33:AE33"/>
    <mergeCell ref="AF33:AH33"/>
    <mergeCell ref="AI33:AL33"/>
    <mergeCell ref="AI31:AL31"/>
    <mergeCell ref="AM31:AO31"/>
    <mergeCell ref="AP31:AS31"/>
    <mergeCell ref="AT31:AV31"/>
    <mergeCell ref="AW30:AX30"/>
    <mergeCell ref="A31:B31"/>
    <mergeCell ref="F31:I31"/>
    <mergeCell ref="J31:M31"/>
    <mergeCell ref="N31:Q31"/>
    <mergeCell ref="R31:T31"/>
    <mergeCell ref="U31:X31"/>
    <mergeCell ref="Y31:AA31"/>
    <mergeCell ref="AB31:AE31"/>
    <mergeCell ref="AF31:AH31"/>
    <mergeCell ref="AI30:AL30"/>
    <mergeCell ref="AM30:AO30"/>
    <mergeCell ref="AP30:AS30"/>
    <mergeCell ref="AT30:AV30"/>
    <mergeCell ref="AW29:AX29"/>
    <mergeCell ref="A30:B30"/>
    <mergeCell ref="F30:I30"/>
    <mergeCell ref="J30:M30"/>
    <mergeCell ref="N30:Q30"/>
    <mergeCell ref="R30:T30"/>
    <mergeCell ref="U30:X30"/>
    <mergeCell ref="Y30:AA30"/>
    <mergeCell ref="AB30:AE30"/>
    <mergeCell ref="AF30:AH30"/>
    <mergeCell ref="AI29:AL29"/>
    <mergeCell ref="AM29:AO29"/>
    <mergeCell ref="AP29:AS29"/>
    <mergeCell ref="AT29:AV29"/>
    <mergeCell ref="AT28:AV28"/>
    <mergeCell ref="A29:B29"/>
    <mergeCell ref="F29:I29"/>
    <mergeCell ref="J29:M29"/>
    <mergeCell ref="N29:Q29"/>
    <mergeCell ref="R29:T29"/>
    <mergeCell ref="U29:X29"/>
    <mergeCell ref="Y29:AA29"/>
    <mergeCell ref="AB29:AE29"/>
    <mergeCell ref="AF29:AH29"/>
    <mergeCell ref="AF28:AH28"/>
    <mergeCell ref="AI28:AL28"/>
    <mergeCell ref="AM28:AO28"/>
    <mergeCell ref="AP28:AS28"/>
    <mergeCell ref="AB27:AH27"/>
    <mergeCell ref="AI27:AO27"/>
    <mergeCell ref="AP27:AV27"/>
    <mergeCell ref="F28:I28"/>
    <mergeCell ref="J28:M28"/>
    <mergeCell ref="N28:Q28"/>
    <mergeCell ref="R28:T28"/>
    <mergeCell ref="U28:X28"/>
    <mergeCell ref="Y28:AA28"/>
    <mergeCell ref="AB28:AE28"/>
    <mergeCell ref="A24:AA24"/>
    <mergeCell ref="AB24:BA24"/>
    <mergeCell ref="A25:F25"/>
    <mergeCell ref="A26:E28"/>
    <mergeCell ref="F26:AA26"/>
    <mergeCell ref="AB26:AV26"/>
    <mergeCell ref="AW26:BA28"/>
    <mergeCell ref="F27:M27"/>
    <mergeCell ref="N27:T27"/>
    <mergeCell ref="U27:AA27"/>
    <mergeCell ref="A1:AA1"/>
    <mergeCell ref="AB1:BA1"/>
    <mergeCell ref="A3:E5"/>
    <mergeCell ref="AW3:BA5"/>
    <mergeCell ref="F3:U3"/>
    <mergeCell ref="V3:AA3"/>
    <mergeCell ref="AS5:AT5"/>
    <mergeCell ref="AU5:AV5"/>
    <mergeCell ref="AB4:AH4"/>
    <mergeCell ref="P4:U4"/>
    <mergeCell ref="AN4:AR4"/>
    <mergeCell ref="AP5:AR5"/>
    <mergeCell ref="AI4:AM4"/>
    <mergeCell ref="A6:B6"/>
    <mergeCell ref="AI5:AJ5"/>
    <mergeCell ref="AK5:AM5"/>
    <mergeCell ref="S5:U5"/>
    <mergeCell ref="AN5:AO5"/>
    <mergeCell ref="AF5:AH5"/>
    <mergeCell ref="L6:O6"/>
    <mergeCell ref="A2:O2"/>
    <mergeCell ref="F5:G5"/>
    <mergeCell ref="AD5:AE5"/>
    <mergeCell ref="F4:G4"/>
    <mergeCell ref="P5:R5"/>
    <mergeCell ref="H4:K5"/>
    <mergeCell ref="L4:O5"/>
    <mergeCell ref="V4:X5"/>
    <mergeCell ref="Y4:AA5"/>
    <mergeCell ref="AB3:AV3"/>
    <mergeCell ref="A7:B7"/>
    <mergeCell ref="A8:B8"/>
    <mergeCell ref="F6:G6"/>
    <mergeCell ref="H6:K6"/>
    <mergeCell ref="F7:G7"/>
    <mergeCell ref="H7:K7"/>
    <mergeCell ref="F8:G8"/>
    <mergeCell ref="H8:K8"/>
    <mergeCell ref="AW7:AX7"/>
    <mergeCell ref="AW8:AX8"/>
    <mergeCell ref="P6:R6"/>
    <mergeCell ref="AB6:AC6"/>
    <mergeCell ref="AD6:AE6"/>
    <mergeCell ref="AF6:AH6"/>
    <mergeCell ref="AI6:AJ6"/>
    <mergeCell ref="AK6:AM6"/>
    <mergeCell ref="AN6:AO6"/>
    <mergeCell ref="AS6:AT6"/>
    <mergeCell ref="L7:O7"/>
    <mergeCell ref="P7:R7"/>
    <mergeCell ref="F11:G11"/>
    <mergeCell ref="H11:K11"/>
    <mergeCell ref="L11:O11"/>
    <mergeCell ref="L8:O8"/>
    <mergeCell ref="P8:R8"/>
    <mergeCell ref="V6:X6"/>
    <mergeCell ref="Y6:AA6"/>
    <mergeCell ref="S6:U6"/>
    <mergeCell ref="Y10:AA10"/>
    <mergeCell ref="S8:U8"/>
    <mergeCell ref="V8:X8"/>
    <mergeCell ref="Y8:AA8"/>
    <mergeCell ref="B23:AA23"/>
    <mergeCell ref="F10:G10"/>
    <mergeCell ref="H10:K10"/>
    <mergeCell ref="L10:O10"/>
    <mergeCell ref="V10:X10"/>
    <mergeCell ref="P10:R10"/>
    <mergeCell ref="S10:U10"/>
    <mergeCell ref="F14:G14"/>
    <mergeCell ref="F12:G12"/>
    <mergeCell ref="H12:K12"/>
    <mergeCell ref="H14:K14"/>
    <mergeCell ref="L14:O14"/>
    <mergeCell ref="L13:O13"/>
    <mergeCell ref="L12:O12"/>
    <mergeCell ref="Y13:AA13"/>
    <mergeCell ref="P12:R12"/>
    <mergeCell ref="S13:U13"/>
    <mergeCell ref="V13:X13"/>
    <mergeCell ref="P13:R13"/>
    <mergeCell ref="Y12:AA12"/>
    <mergeCell ref="V12:X12"/>
    <mergeCell ref="S12:U12"/>
    <mergeCell ref="V11:X11"/>
    <mergeCell ref="P11:R11"/>
    <mergeCell ref="F13:G13"/>
    <mergeCell ref="H13:K13"/>
    <mergeCell ref="P14:R14"/>
    <mergeCell ref="S14:U14"/>
    <mergeCell ref="V14:X14"/>
    <mergeCell ref="Y14:AA14"/>
    <mergeCell ref="F15:G15"/>
    <mergeCell ref="H15:K15"/>
    <mergeCell ref="L15:O15"/>
    <mergeCell ref="P15:R15"/>
    <mergeCell ref="S15:U15"/>
    <mergeCell ref="V15:X15"/>
    <mergeCell ref="Y15:AA15"/>
    <mergeCell ref="F16:G16"/>
    <mergeCell ref="H16:K16"/>
    <mergeCell ref="L16:O16"/>
    <mergeCell ref="P16:R16"/>
    <mergeCell ref="S16:U16"/>
    <mergeCell ref="V16:X16"/>
    <mergeCell ref="Y16:AA16"/>
    <mergeCell ref="F17:G17"/>
    <mergeCell ref="H17:K17"/>
    <mergeCell ref="L17:O17"/>
    <mergeCell ref="P17:R17"/>
    <mergeCell ref="S17:U17"/>
    <mergeCell ref="V17:X17"/>
    <mergeCell ref="Y17:AA17"/>
    <mergeCell ref="F18:G18"/>
    <mergeCell ref="H18:K18"/>
    <mergeCell ref="L18:O18"/>
    <mergeCell ref="P18:R18"/>
    <mergeCell ref="S18:U18"/>
    <mergeCell ref="V18:X18"/>
    <mergeCell ref="Y18:AA18"/>
    <mergeCell ref="V20:X20"/>
    <mergeCell ref="Y20:AA20"/>
    <mergeCell ref="F19:G19"/>
    <mergeCell ref="H19:K19"/>
    <mergeCell ref="L19:O19"/>
    <mergeCell ref="P19:R19"/>
    <mergeCell ref="H20:K20"/>
    <mergeCell ref="L20:O20"/>
    <mergeCell ref="P20:R20"/>
    <mergeCell ref="S20:U20"/>
    <mergeCell ref="AB14:AC14"/>
    <mergeCell ref="AB15:AC15"/>
    <mergeCell ref="F21:G21"/>
    <mergeCell ref="H21:K21"/>
    <mergeCell ref="L21:O21"/>
    <mergeCell ref="P21:R21"/>
    <mergeCell ref="S19:U19"/>
    <mergeCell ref="V19:X19"/>
    <mergeCell ref="Y19:AA19"/>
    <mergeCell ref="F20:G20"/>
    <mergeCell ref="AS4:AV4"/>
    <mergeCell ref="S21:U21"/>
    <mergeCell ref="V21:X21"/>
    <mergeCell ref="Y21:AA21"/>
    <mergeCell ref="AB5:AC5"/>
    <mergeCell ref="AB10:AC10"/>
    <mergeCell ref="AB11:AC11"/>
    <mergeCell ref="AB12:AC12"/>
    <mergeCell ref="AB13:AC13"/>
    <mergeCell ref="AP6:AR6"/>
    <mergeCell ref="AU6:AV6"/>
    <mergeCell ref="AS8:AT8"/>
    <mergeCell ref="AU8:AV8"/>
    <mergeCell ref="AP7:AR7"/>
    <mergeCell ref="AS7:AT7"/>
    <mergeCell ref="AU7:AV7"/>
    <mergeCell ref="AP8:AR8"/>
    <mergeCell ref="AU10:AV10"/>
    <mergeCell ref="AK8:AM8"/>
    <mergeCell ref="AN8:AO8"/>
    <mergeCell ref="AK10:AM10"/>
    <mergeCell ref="AP10:AR10"/>
    <mergeCell ref="AN10:AO10"/>
    <mergeCell ref="AI11:AJ11"/>
    <mergeCell ref="AK11:AM11"/>
    <mergeCell ref="AN11:AO11"/>
    <mergeCell ref="AS10:AT10"/>
    <mergeCell ref="AP11:AR11"/>
    <mergeCell ref="AS11:AT11"/>
    <mergeCell ref="AU11:AV11"/>
    <mergeCell ref="AD12:AE12"/>
    <mergeCell ref="AF12:AH12"/>
    <mergeCell ref="AI12:AJ12"/>
    <mergeCell ref="AK12:AM12"/>
    <mergeCell ref="AN12:AO12"/>
    <mergeCell ref="AP12:AR12"/>
    <mergeCell ref="AF11:AH11"/>
    <mergeCell ref="AU12:AV12"/>
    <mergeCell ref="AS12:AT12"/>
    <mergeCell ref="AD13:AE13"/>
    <mergeCell ref="AF13:AH13"/>
    <mergeCell ref="AI13:AJ13"/>
    <mergeCell ref="AK13:AM13"/>
    <mergeCell ref="AN13:AO13"/>
    <mergeCell ref="AP13:AR13"/>
    <mergeCell ref="AS13:AT13"/>
    <mergeCell ref="AU13:AV13"/>
    <mergeCell ref="AD14:AE14"/>
    <mergeCell ref="AF14:AH14"/>
    <mergeCell ref="AI14:AJ14"/>
    <mergeCell ref="AK14:AM14"/>
    <mergeCell ref="AN14:AO14"/>
    <mergeCell ref="AP14:AR14"/>
    <mergeCell ref="AS14:AT14"/>
    <mergeCell ref="AU14:AV14"/>
    <mergeCell ref="AD15:AE15"/>
    <mergeCell ref="AF15:AH15"/>
    <mergeCell ref="AI15:AJ15"/>
    <mergeCell ref="AK15:AM15"/>
    <mergeCell ref="AN15:AO15"/>
    <mergeCell ref="AP15:AR15"/>
    <mergeCell ref="AS15:AT15"/>
    <mergeCell ref="AU15:AV15"/>
    <mergeCell ref="AB16:AC16"/>
    <mergeCell ref="AD16:AE16"/>
    <mergeCell ref="AF16:AH16"/>
    <mergeCell ref="AI16:AJ16"/>
    <mergeCell ref="AK16:AM16"/>
    <mergeCell ref="AN16:AO16"/>
    <mergeCell ref="AP16:AR16"/>
    <mergeCell ref="AS16:AT16"/>
    <mergeCell ref="AU16:AV16"/>
    <mergeCell ref="AB17:AC17"/>
    <mergeCell ref="AD17:AE17"/>
    <mergeCell ref="AF17:AH17"/>
    <mergeCell ref="AI17:AJ17"/>
    <mergeCell ref="AK17:AM17"/>
    <mergeCell ref="AN17:AO17"/>
    <mergeCell ref="AP17:AR17"/>
    <mergeCell ref="AS17:AT17"/>
    <mergeCell ref="AU17:AV17"/>
    <mergeCell ref="AB18:AC18"/>
    <mergeCell ref="AD18:AE18"/>
    <mergeCell ref="AF18:AH18"/>
    <mergeCell ref="AI18:AJ18"/>
    <mergeCell ref="AK18:AM18"/>
    <mergeCell ref="AN18:AO18"/>
    <mergeCell ref="AP18:AR18"/>
    <mergeCell ref="AS18:AT18"/>
    <mergeCell ref="AU18:AV18"/>
    <mergeCell ref="AB19:AC19"/>
    <mergeCell ref="AD19:AE19"/>
    <mergeCell ref="AF19:AH19"/>
    <mergeCell ref="AI19:AJ19"/>
    <mergeCell ref="AK19:AM19"/>
    <mergeCell ref="AN19:AO19"/>
    <mergeCell ref="AP19:AR19"/>
    <mergeCell ref="AS19:AT19"/>
    <mergeCell ref="AU19:AV19"/>
    <mergeCell ref="AB20:AC20"/>
    <mergeCell ref="AD20:AE20"/>
    <mergeCell ref="AF20:AH20"/>
    <mergeCell ref="AI20:AJ20"/>
    <mergeCell ref="AK20:AM20"/>
    <mergeCell ref="AN20:AO20"/>
    <mergeCell ref="AP20:AR20"/>
    <mergeCell ref="AS20:AT20"/>
    <mergeCell ref="AU20:AV20"/>
    <mergeCell ref="AB21:AC21"/>
    <mergeCell ref="AD21:AE21"/>
    <mergeCell ref="AF21:AH21"/>
    <mergeCell ref="AI21:AJ21"/>
    <mergeCell ref="AK21:AM21"/>
    <mergeCell ref="AN21:AO21"/>
    <mergeCell ref="AP21:AR21"/>
    <mergeCell ref="AS21:AT21"/>
    <mergeCell ref="AU21:AV21"/>
    <mergeCell ref="AD11:AE11"/>
    <mergeCell ref="S7:U7"/>
    <mergeCell ref="V7:X7"/>
    <mergeCell ref="Y7:AA7"/>
    <mergeCell ref="AB7:AC7"/>
    <mergeCell ref="AD7:AE7"/>
    <mergeCell ref="AB8:AC8"/>
    <mergeCell ref="AD8:AE8"/>
    <mergeCell ref="Y11:AA11"/>
    <mergeCell ref="S11:U11"/>
    <mergeCell ref="AI7:AJ7"/>
    <mergeCell ref="AK7:AM7"/>
    <mergeCell ref="AN7:AO7"/>
    <mergeCell ref="AD10:AE10"/>
    <mergeCell ref="AF10:AH10"/>
    <mergeCell ref="AI10:AJ10"/>
    <mergeCell ref="AF8:AH8"/>
    <mergeCell ref="AI8:AJ8"/>
    <mergeCell ref="AF7:AH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9"/>
  <sheetViews>
    <sheetView showGridLines="0" workbookViewId="0" topLeftCell="A1">
      <selection activeCell="A1" sqref="A1:AC1"/>
    </sheetView>
  </sheetViews>
  <sheetFormatPr defaultColWidth="9.00390625" defaultRowHeight="19.5" customHeight="1"/>
  <cols>
    <col min="1" max="16384" width="3.625" style="2" customWidth="1"/>
  </cols>
  <sheetData>
    <row r="1" spans="1:29" ht="21" customHeight="1">
      <c r="A1" s="214" t="s">
        <v>182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</row>
    <row r="2" spans="1:14" ht="19.5" customHeight="1" thickBot="1">
      <c r="A2" s="205" t="s">
        <v>183</v>
      </c>
      <c r="B2" s="205"/>
      <c r="C2" s="205"/>
      <c r="D2" s="205"/>
      <c r="E2" s="205"/>
      <c r="F2" s="226"/>
      <c r="G2" s="226"/>
      <c r="H2" s="226"/>
      <c r="I2" s="226"/>
      <c r="J2" s="226"/>
      <c r="K2" s="226"/>
      <c r="L2" s="226"/>
      <c r="M2" s="226"/>
      <c r="N2" s="226"/>
    </row>
    <row r="3" spans="1:29" ht="19.5" customHeight="1">
      <c r="A3" s="87" t="s">
        <v>184</v>
      </c>
      <c r="B3" s="88"/>
      <c r="C3" s="88"/>
      <c r="D3" s="88"/>
      <c r="E3" s="88"/>
      <c r="F3" s="88" t="s">
        <v>185</v>
      </c>
      <c r="G3" s="88"/>
      <c r="H3" s="88"/>
      <c r="I3" s="88"/>
      <c r="J3" s="88"/>
      <c r="K3" s="88"/>
      <c r="L3" s="88"/>
      <c r="M3" s="88"/>
      <c r="N3" s="88"/>
      <c r="O3" s="88" t="s">
        <v>186</v>
      </c>
      <c r="P3" s="88"/>
      <c r="Q3" s="88"/>
      <c r="R3" s="88"/>
      <c r="S3" s="88"/>
      <c r="T3" s="88"/>
      <c r="U3" s="88" t="s">
        <v>187</v>
      </c>
      <c r="V3" s="88"/>
      <c r="W3" s="88"/>
      <c r="X3" s="88"/>
      <c r="Y3" s="88"/>
      <c r="Z3" s="88"/>
      <c r="AA3" s="228" t="s">
        <v>188</v>
      </c>
      <c r="AB3" s="128"/>
      <c r="AC3" s="128"/>
    </row>
    <row r="4" spans="1:29" ht="19.5" customHeight="1">
      <c r="A4" s="125"/>
      <c r="B4" s="95"/>
      <c r="C4" s="95"/>
      <c r="D4" s="95"/>
      <c r="E4" s="95"/>
      <c r="F4" s="95" t="s">
        <v>189</v>
      </c>
      <c r="G4" s="95"/>
      <c r="H4" s="95"/>
      <c r="I4" s="95" t="s">
        <v>190</v>
      </c>
      <c r="J4" s="95"/>
      <c r="K4" s="95"/>
      <c r="L4" s="227" t="s">
        <v>191</v>
      </c>
      <c r="M4" s="227"/>
      <c r="N4" s="227"/>
      <c r="O4" s="95" t="s">
        <v>189</v>
      </c>
      <c r="P4" s="95"/>
      <c r="Q4" s="95"/>
      <c r="R4" s="95" t="s">
        <v>190</v>
      </c>
      <c r="S4" s="95"/>
      <c r="T4" s="95"/>
      <c r="U4" s="95" t="s">
        <v>192</v>
      </c>
      <c r="V4" s="95"/>
      <c r="W4" s="95"/>
      <c r="X4" s="95" t="s">
        <v>129</v>
      </c>
      <c r="Y4" s="95"/>
      <c r="Z4" s="95"/>
      <c r="AA4" s="180"/>
      <c r="AB4" s="181"/>
      <c r="AC4" s="181"/>
    </row>
    <row r="5" spans="1:29" ht="19.5" customHeight="1">
      <c r="A5" s="134" t="s">
        <v>99</v>
      </c>
      <c r="B5" s="134"/>
      <c r="C5" s="11" t="s">
        <v>193</v>
      </c>
      <c r="D5" s="12" t="s">
        <v>193</v>
      </c>
      <c r="E5" s="8" t="s">
        <v>100</v>
      </c>
      <c r="F5" s="213">
        <v>56376</v>
      </c>
      <c r="G5" s="183"/>
      <c r="H5" s="183"/>
      <c r="I5" s="208">
        <v>155614</v>
      </c>
      <c r="J5" s="208"/>
      <c r="K5" s="208"/>
      <c r="L5" s="208">
        <v>2760</v>
      </c>
      <c r="M5" s="208"/>
      <c r="N5" s="208"/>
      <c r="O5" s="208">
        <v>5838</v>
      </c>
      <c r="P5" s="208"/>
      <c r="Q5" s="208"/>
      <c r="R5" s="208">
        <v>17863</v>
      </c>
      <c r="S5" s="208"/>
      <c r="T5" s="208"/>
      <c r="U5" s="208">
        <v>6027</v>
      </c>
      <c r="V5" s="208"/>
      <c r="W5" s="208"/>
      <c r="X5" s="208">
        <v>2737</v>
      </c>
      <c r="Y5" s="208"/>
      <c r="Z5" s="208"/>
      <c r="AA5" s="208">
        <v>161</v>
      </c>
      <c r="AB5" s="208"/>
      <c r="AC5" s="208"/>
    </row>
    <row r="6" spans="5:29" ht="18" customHeight="1">
      <c r="E6" s="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9.5" customHeight="1">
      <c r="A7" s="134"/>
      <c r="B7" s="134"/>
      <c r="C7" s="11" t="s">
        <v>74</v>
      </c>
      <c r="D7" s="12" t="s">
        <v>76</v>
      </c>
      <c r="E7" s="8"/>
      <c r="F7" s="213">
        <v>54305</v>
      </c>
      <c r="G7" s="208"/>
      <c r="H7" s="208"/>
      <c r="I7" s="208">
        <v>150335</v>
      </c>
      <c r="J7" s="208"/>
      <c r="K7" s="208"/>
      <c r="L7" s="208">
        <v>2760</v>
      </c>
      <c r="M7" s="208"/>
      <c r="N7" s="208"/>
      <c r="O7" s="208">
        <v>5039</v>
      </c>
      <c r="P7" s="208"/>
      <c r="Q7" s="208"/>
      <c r="R7" s="208">
        <v>15546</v>
      </c>
      <c r="S7" s="208"/>
      <c r="T7" s="208"/>
      <c r="U7" s="208">
        <v>6224</v>
      </c>
      <c r="V7" s="208"/>
      <c r="W7" s="208"/>
      <c r="X7" s="208">
        <v>1001</v>
      </c>
      <c r="Y7" s="208"/>
      <c r="Z7" s="208"/>
      <c r="AA7" s="208">
        <v>125</v>
      </c>
      <c r="AB7" s="208"/>
      <c r="AC7" s="208"/>
    </row>
    <row r="8" spans="5:29" ht="18" customHeight="1">
      <c r="E8" s="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19.5" customHeight="1">
      <c r="A9" s="134"/>
      <c r="B9" s="134"/>
      <c r="C9" s="11" t="s">
        <v>74</v>
      </c>
      <c r="D9" s="35" t="s">
        <v>77</v>
      </c>
      <c r="E9" s="8"/>
      <c r="F9" s="123">
        <v>52059</v>
      </c>
      <c r="G9" s="117"/>
      <c r="H9" s="117"/>
      <c r="I9" s="117">
        <v>143683</v>
      </c>
      <c r="J9" s="117"/>
      <c r="K9" s="117"/>
      <c r="L9" s="117">
        <v>2760</v>
      </c>
      <c r="M9" s="117"/>
      <c r="N9" s="117"/>
      <c r="O9" s="117">
        <v>4648</v>
      </c>
      <c r="P9" s="117"/>
      <c r="Q9" s="117"/>
      <c r="R9" s="117">
        <v>14647</v>
      </c>
      <c r="S9" s="117"/>
      <c r="T9" s="117"/>
      <c r="U9" s="117">
        <v>3477</v>
      </c>
      <c r="V9" s="117"/>
      <c r="W9" s="117"/>
      <c r="X9" s="117">
        <v>5649</v>
      </c>
      <c r="Y9" s="117"/>
      <c r="Z9" s="117"/>
      <c r="AA9" s="117">
        <v>125</v>
      </c>
      <c r="AB9" s="117"/>
      <c r="AC9" s="117"/>
    </row>
    <row r="10" spans="5:29" ht="18" customHeight="1">
      <c r="E10" s="8"/>
      <c r="F10" s="40"/>
      <c r="G10" s="14"/>
      <c r="H10" s="14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19.5" customHeight="1">
      <c r="A11" s="134"/>
      <c r="B11" s="134"/>
      <c r="C11" s="34" t="s">
        <v>74</v>
      </c>
      <c r="D11" s="35" t="s">
        <v>79</v>
      </c>
      <c r="E11" s="10"/>
      <c r="F11" s="123">
        <v>48306</v>
      </c>
      <c r="G11" s="117"/>
      <c r="H11" s="117"/>
      <c r="I11" s="117">
        <v>134904</v>
      </c>
      <c r="J11" s="117"/>
      <c r="K11" s="117"/>
      <c r="L11" s="117">
        <v>2792</v>
      </c>
      <c r="M11" s="117"/>
      <c r="N11" s="117"/>
      <c r="O11" s="117">
        <v>3832</v>
      </c>
      <c r="P11" s="117"/>
      <c r="Q11" s="117"/>
      <c r="R11" s="117">
        <v>13151</v>
      </c>
      <c r="S11" s="117"/>
      <c r="T11" s="117"/>
      <c r="U11" s="117">
        <v>3215</v>
      </c>
      <c r="V11" s="117"/>
      <c r="W11" s="117"/>
      <c r="X11" s="117">
        <v>5993</v>
      </c>
      <c r="Y11" s="117"/>
      <c r="Z11" s="117"/>
      <c r="AA11" s="117">
        <v>162</v>
      </c>
      <c r="AB11" s="117"/>
      <c r="AC11" s="117"/>
    </row>
    <row r="12" spans="5:29" ht="18" customHeight="1">
      <c r="E12" s="10"/>
      <c r="F12" s="40"/>
      <c r="G12" s="14"/>
      <c r="H12" s="14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30" ht="19.5" customHeight="1">
      <c r="A13" s="134"/>
      <c r="B13" s="134"/>
      <c r="C13" s="34" t="s">
        <v>74</v>
      </c>
      <c r="D13" s="35" t="s">
        <v>80</v>
      </c>
      <c r="E13" s="32"/>
      <c r="F13" s="123">
        <v>44969</v>
      </c>
      <c r="G13" s="117"/>
      <c r="H13" s="117"/>
      <c r="I13" s="117">
        <v>127152</v>
      </c>
      <c r="J13" s="117"/>
      <c r="K13" s="117"/>
      <c r="L13" s="117">
        <v>2827</v>
      </c>
      <c r="M13" s="117"/>
      <c r="N13" s="117"/>
      <c r="O13" s="117">
        <v>3147</v>
      </c>
      <c r="P13" s="117"/>
      <c r="Q13" s="117"/>
      <c r="R13" s="117">
        <v>10454</v>
      </c>
      <c r="S13" s="117"/>
      <c r="T13" s="117"/>
      <c r="U13" s="117">
        <v>3857</v>
      </c>
      <c r="V13" s="117"/>
      <c r="W13" s="117"/>
      <c r="X13" s="117">
        <v>2272</v>
      </c>
      <c r="Y13" s="117"/>
      <c r="Z13" s="117"/>
      <c r="AA13" s="117">
        <v>131</v>
      </c>
      <c r="AB13" s="117"/>
      <c r="AC13" s="117"/>
      <c r="AD13" s="16"/>
    </row>
    <row r="14" spans="5:29" ht="18" customHeight="1">
      <c r="E14" s="8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s="16" customFormat="1" ht="19.5" customHeight="1" thickBot="1">
      <c r="A15" s="211"/>
      <c r="B15" s="211"/>
      <c r="C15" s="43" t="s">
        <v>74</v>
      </c>
      <c r="D15" s="44" t="s">
        <v>81</v>
      </c>
      <c r="E15" s="29"/>
      <c r="F15" s="137">
        <v>41711</v>
      </c>
      <c r="G15" s="103"/>
      <c r="H15" s="103"/>
      <c r="I15" s="103">
        <v>117939</v>
      </c>
      <c r="J15" s="103"/>
      <c r="K15" s="103"/>
      <c r="L15" s="103">
        <v>3012</v>
      </c>
      <c r="M15" s="103"/>
      <c r="N15" s="103"/>
      <c r="O15" s="103">
        <v>2709</v>
      </c>
      <c r="P15" s="103"/>
      <c r="Q15" s="103"/>
      <c r="R15" s="103">
        <v>17555</v>
      </c>
      <c r="S15" s="103"/>
      <c r="T15" s="103"/>
      <c r="U15" s="103">
        <v>3852</v>
      </c>
      <c r="V15" s="103"/>
      <c r="W15" s="103"/>
      <c r="X15" s="103">
        <v>2208</v>
      </c>
      <c r="Y15" s="103"/>
      <c r="Z15" s="103"/>
      <c r="AA15" s="103">
        <v>93</v>
      </c>
      <c r="AB15" s="103"/>
      <c r="AC15" s="103"/>
    </row>
    <row r="16" spans="1:29" ht="19.5" customHeight="1">
      <c r="A16" s="9"/>
      <c r="B16" s="175"/>
      <c r="C16" s="176"/>
      <c r="D16" s="176"/>
      <c r="E16" s="176"/>
      <c r="F16" s="176"/>
      <c r="G16" s="176"/>
      <c r="H16" s="176"/>
      <c r="I16" s="176"/>
      <c r="J16" s="176"/>
      <c r="K16" s="176"/>
      <c r="L16" s="21"/>
      <c r="M16" s="20"/>
      <c r="N16" s="20"/>
      <c r="O16" s="9"/>
      <c r="P16" s="9"/>
      <c r="Q16" s="9"/>
      <c r="R16" s="9"/>
      <c r="S16" s="9"/>
      <c r="T16" s="9"/>
      <c r="U16" s="9"/>
      <c r="V16" s="9"/>
      <c r="W16" s="21"/>
      <c r="X16" s="100" t="s">
        <v>194</v>
      </c>
      <c r="Y16" s="101"/>
      <c r="Z16" s="101"/>
      <c r="AA16" s="101"/>
      <c r="AB16" s="101"/>
      <c r="AC16" s="101"/>
    </row>
    <row r="18" spans="1:29" ht="19.5" customHeight="1">
      <c r="A18" s="214" t="s">
        <v>62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</row>
    <row r="19" spans="1:29" ht="19.5" customHeight="1" thickBot="1">
      <c r="A19" s="135" t="s">
        <v>63</v>
      </c>
      <c r="B19" s="135"/>
      <c r="C19" s="135"/>
      <c r="D19" s="135"/>
      <c r="E19" s="10"/>
      <c r="X19" s="221"/>
      <c r="Y19" s="222"/>
      <c r="Z19" s="222"/>
      <c r="AA19" s="222"/>
      <c r="AB19" s="222"/>
      <c r="AC19" s="222"/>
    </row>
    <row r="20" spans="1:29" ht="19.5" customHeight="1">
      <c r="A20" s="87" t="s">
        <v>64</v>
      </c>
      <c r="B20" s="204"/>
      <c r="C20" s="204"/>
      <c r="D20" s="204"/>
      <c r="E20" s="86" t="s">
        <v>23</v>
      </c>
      <c r="F20" s="220"/>
      <c r="G20" s="220"/>
      <c r="H20" s="220"/>
      <c r="I20" s="220"/>
      <c r="J20" s="220"/>
      <c r="K20" s="220"/>
      <c r="L20" s="86" t="s">
        <v>164</v>
      </c>
      <c r="M20" s="220"/>
      <c r="N20" s="220"/>
      <c r="O20" s="220"/>
      <c r="P20" s="220"/>
      <c r="Q20" s="87"/>
      <c r="R20" s="223" t="s">
        <v>165</v>
      </c>
      <c r="S20" s="224"/>
      <c r="T20" s="224"/>
      <c r="U20" s="224"/>
      <c r="V20" s="224"/>
      <c r="W20" s="225"/>
      <c r="X20" s="86" t="s">
        <v>166</v>
      </c>
      <c r="Y20" s="220"/>
      <c r="Z20" s="220"/>
      <c r="AA20" s="220"/>
      <c r="AB20" s="220"/>
      <c r="AC20" s="220"/>
    </row>
    <row r="21" spans="1:29" ht="19.5" customHeight="1">
      <c r="A21" s="126"/>
      <c r="B21" s="96"/>
      <c r="C21" s="96"/>
      <c r="D21" s="96"/>
      <c r="E21" s="121" t="s">
        <v>65</v>
      </c>
      <c r="F21" s="189"/>
      <c r="G21" s="125"/>
      <c r="H21" s="121" t="s">
        <v>163</v>
      </c>
      <c r="I21" s="189"/>
      <c r="J21" s="189"/>
      <c r="K21" s="189"/>
      <c r="L21" s="121" t="s">
        <v>65</v>
      </c>
      <c r="M21" s="189"/>
      <c r="N21" s="125"/>
      <c r="O21" s="189" t="s">
        <v>53</v>
      </c>
      <c r="P21" s="189"/>
      <c r="Q21" s="189"/>
      <c r="R21" s="121" t="s">
        <v>65</v>
      </c>
      <c r="S21" s="189"/>
      <c r="T21" s="125"/>
      <c r="U21" s="189" t="s">
        <v>53</v>
      </c>
      <c r="V21" s="189"/>
      <c r="W21" s="189"/>
      <c r="X21" s="121" t="s">
        <v>65</v>
      </c>
      <c r="Y21" s="189"/>
      <c r="Z21" s="125"/>
      <c r="AA21" s="189" t="s">
        <v>53</v>
      </c>
      <c r="AB21" s="189"/>
      <c r="AC21" s="189"/>
    </row>
    <row r="22" spans="1:29" ht="19.5" customHeight="1">
      <c r="A22" s="165" t="s">
        <v>24</v>
      </c>
      <c r="B22" s="219"/>
      <c r="C22" s="22" t="s">
        <v>85</v>
      </c>
      <c r="D22" s="8" t="s">
        <v>162</v>
      </c>
      <c r="E22" s="229">
        <v>195</v>
      </c>
      <c r="F22" s="218"/>
      <c r="G22" s="218"/>
      <c r="H22" s="218">
        <v>1156900</v>
      </c>
      <c r="I22" s="218"/>
      <c r="J22" s="218"/>
      <c r="K22" s="218"/>
      <c r="L22" s="218" t="s">
        <v>22</v>
      </c>
      <c r="M22" s="218"/>
      <c r="N22" s="218"/>
      <c r="O22" s="218" t="s">
        <v>22</v>
      </c>
      <c r="P22" s="218"/>
      <c r="Q22" s="218"/>
      <c r="R22" s="218" t="s">
        <v>22</v>
      </c>
      <c r="S22" s="218"/>
      <c r="T22" s="218"/>
      <c r="U22" s="218" t="s">
        <v>22</v>
      </c>
      <c r="V22" s="218"/>
      <c r="W22" s="218"/>
      <c r="X22" s="218" t="s">
        <v>22</v>
      </c>
      <c r="Y22" s="218"/>
      <c r="Z22" s="218"/>
      <c r="AA22" s="218" t="s">
        <v>22</v>
      </c>
      <c r="AB22" s="218"/>
      <c r="AC22" s="218"/>
    </row>
    <row r="23" spans="1:29" ht="19.5" customHeight="1">
      <c r="A23" s="134"/>
      <c r="B23" s="215"/>
      <c r="C23" s="22"/>
      <c r="D23" s="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ht="19.5" customHeight="1">
      <c r="A24" s="134"/>
      <c r="B24" s="215"/>
      <c r="C24" s="22" t="s">
        <v>86</v>
      </c>
      <c r="D24" s="8"/>
      <c r="E24" s="213">
        <v>112</v>
      </c>
      <c r="F24" s="183"/>
      <c r="G24" s="183"/>
      <c r="H24" s="183">
        <v>617750</v>
      </c>
      <c r="I24" s="183"/>
      <c r="J24" s="183"/>
      <c r="K24" s="183"/>
      <c r="L24" s="183" t="s">
        <v>22</v>
      </c>
      <c r="M24" s="183"/>
      <c r="N24" s="183"/>
      <c r="O24" s="183" t="s">
        <v>22</v>
      </c>
      <c r="P24" s="183"/>
      <c r="Q24" s="183"/>
      <c r="R24" s="183" t="s">
        <v>22</v>
      </c>
      <c r="S24" s="183"/>
      <c r="T24" s="183"/>
      <c r="U24" s="183" t="s">
        <v>22</v>
      </c>
      <c r="V24" s="183"/>
      <c r="W24" s="183"/>
      <c r="X24" s="183" t="s">
        <v>22</v>
      </c>
      <c r="Y24" s="183"/>
      <c r="Z24" s="183"/>
      <c r="AA24" s="183" t="s">
        <v>22</v>
      </c>
      <c r="AB24" s="183"/>
      <c r="AC24" s="183"/>
    </row>
    <row r="25" spans="1:29" ht="19.5" customHeight="1">
      <c r="A25" s="134"/>
      <c r="B25" s="215"/>
      <c r="C25" s="22"/>
      <c r="D25" s="8"/>
      <c r="Y25" s="13"/>
      <c r="Z25" s="13"/>
      <c r="AA25" s="13"/>
      <c r="AB25" s="13"/>
      <c r="AC25" s="13"/>
    </row>
    <row r="26" spans="1:29" ht="19.5" customHeight="1">
      <c r="A26" s="134"/>
      <c r="B26" s="215"/>
      <c r="C26" s="39" t="s">
        <v>87</v>
      </c>
      <c r="D26" s="10"/>
      <c r="E26" s="123">
        <v>190</v>
      </c>
      <c r="F26" s="117"/>
      <c r="G26" s="117"/>
      <c r="H26" s="117">
        <v>1243990</v>
      </c>
      <c r="I26" s="117"/>
      <c r="J26" s="117"/>
      <c r="K26" s="117"/>
      <c r="L26" s="183" t="s">
        <v>22</v>
      </c>
      <c r="M26" s="183"/>
      <c r="N26" s="183"/>
      <c r="O26" s="183" t="s">
        <v>22</v>
      </c>
      <c r="P26" s="183"/>
      <c r="Q26" s="183"/>
      <c r="R26" s="183" t="s">
        <v>22</v>
      </c>
      <c r="S26" s="183"/>
      <c r="T26" s="183"/>
      <c r="U26" s="183" t="s">
        <v>22</v>
      </c>
      <c r="V26" s="183"/>
      <c r="W26" s="183"/>
      <c r="X26" s="183" t="s">
        <v>22</v>
      </c>
      <c r="Y26" s="183"/>
      <c r="Z26" s="183"/>
      <c r="AA26" s="183" t="s">
        <v>22</v>
      </c>
      <c r="AB26" s="183"/>
      <c r="AC26" s="183"/>
    </row>
    <row r="27" spans="1:29" ht="19.5" customHeight="1">
      <c r="A27" s="134"/>
      <c r="B27" s="215"/>
      <c r="C27" s="22"/>
      <c r="D27" s="8"/>
      <c r="E27" s="13"/>
      <c r="F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9.5" customHeight="1">
      <c r="A28" s="134"/>
      <c r="B28" s="215"/>
      <c r="C28" s="39" t="s">
        <v>88</v>
      </c>
      <c r="D28" s="32"/>
      <c r="E28" s="123">
        <v>256</v>
      </c>
      <c r="F28" s="117"/>
      <c r="G28" s="117"/>
      <c r="H28" s="117">
        <v>1480101</v>
      </c>
      <c r="I28" s="117"/>
      <c r="J28" s="117"/>
      <c r="K28" s="117"/>
      <c r="L28" s="183" t="s">
        <v>22</v>
      </c>
      <c r="M28" s="183"/>
      <c r="N28" s="183"/>
      <c r="O28" s="183" t="s">
        <v>22</v>
      </c>
      <c r="P28" s="183"/>
      <c r="Q28" s="183"/>
      <c r="R28" s="183" t="s">
        <v>22</v>
      </c>
      <c r="S28" s="183"/>
      <c r="T28" s="183"/>
      <c r="U28" s="183" t="s">
        <v>22</v>
      </c>
      <c r="V28" s="183"/>
      <c r="W28" s="183"/>
      <c r="X28" s="183" t="s">
        <v>22</v>
      </c>
      <c r="Y28" s="183"/>
      <c r="Z28" s="183"/>
      <c r="AA28" s="183" t="s">
        <v>22</v>
      </c>
      <c r="AB28" s="183"/>
      <c r="AC28" s="183"/>
    </row>
    <row r="29" spans="1:29" ht="19.5" customHeight="1">
      <c r="A29" s="134"/>
      <c r="B29" s="215"/>
      <c r="C29" s="22"/>
      <c r="D29" s="8"/>
      <c r="E29" s="13"/>
      <c r="F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9.5" customHeight="1">
      <c r="A30" s="134"/>
      <c r="B30" s="215"/>
      <c r="C30" s="39" t="s">
        <v>89</v>
      </c>
      <c r="D30" s="33"/>
      <c r="E30" s="123">
        <v>374</v>
      </c>
      <c r="F30" s="117"/>
      <c r="G30" s="117"/>
      <c r="H30" s="117">
        <v>2293900</v>
      </c>
      <c r="I30" s="117"/>
      <c r="J30" s="117"/>
      <c r="K30" s="117"/>
      <c r="L30" s="183" t="s">
        <v>22</v>
      </c>
      <c r="M30" s="183"/>
      <c r="N30" s="183"/>
      <c r="O30" s="183" t="s">
        <v>22</v>
      </c>
      <c r="P30" s="183"/>
      <c r="Q30" s="183"/>
      <c r="R30" s="183" t="s">
        <v>22</v>
      </c>
      <c r="S30" s="183"/>
      <c r="T30" s="183"/>
      <c r="U30" s="183" t="s">
        <v>22</v>
      </c>
      <c r="V30" s="183"/>
      <c r="W30" s="183"/>
      <c r="X30" s="183" t="s">
        <v>22</v>
      </c>
      <c r="Y30" s="183"/>
      <c r="Z30" s="183"/>
      <c r="AA30" s="183" t="s">
        <v>22</v>
      </c>
      <c r="AB30" s="183"/>
      <c r="AC30" s="183"/>
    </row>
    <row r="31" spans="1:29" ht="19.5" customHeight="1">
      <c r="A31" s="134"/>
      <c r="B31" s="215"/>
      <c r="C31" s="22"/>
      <c r="D31" s="8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s="16" customFormat="1" ht="19.5" customHeight="1" thickBot="1">
      <c r="A32" s="216"/>
      <c r="B32" s="217"/>
      <c r="C32" s="63" t="s">
        <v>196</v>
      </c>
      <c r="D32" s="29"/>
      <c r="E32" s="137">
        <f>SUM(L32,R32,X32)</f>
        <v>104</v>
      </c>
      <c r="F32" s="103"/>
      <c r="G32" s="103"/>
      <c r="H32" s="103">
        <f>SUM(O32,U32,AA32)</f>
        <v>598220</v>
      </c>
      <c r="I32" s="103"/>
      <c r="J32" s="103"/>
      <c r="K32" s="103"/>
      <c r="L32" s="103">
        <v>49</v>
      </c>
      <c r="M32" s="103"/>
      <c r="N32" s="103"/>
      <c r="O32" s="103">
        <v>249520</v>
      </c>
      <c r="P32" s="103"/>
      <c r="Q32" s="103"/>
      <c r="R32" s="103">
        <v>44</v>
      </c>
      <c r="S32" s="103"/>
      <c r="T32" s="103"/>
      <c r="U32" s="103">
        <v>311700</v>
      </c>
      <c r="V32" s="103"/>
      <c r="W32" s="103"/>
      <c r="X32" s="103">
        <v>11</v>
      </c>
      <c r="Y32" s="103"/>
      <c r="Z32" s="103"/>
      <c r="AA32" s="103">
        <v>37000</v>
      </c>
      <c r="AB32" s="103"/>
      <c r="AC32" s="103"/>
    </row>
    <row r="33" spans="2:29" ht="19.5" customHeight="1">
      <c r="B33" s="62" t="s">
        <v>203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100" t="s">
        <v>66</v>
      </c>
      <c r="Z33" s="101"/>
      <c r="AA33" s="101"/>
      <c r="AB33" s="101"/>
      <c r="AC33" s="101"/>
    </row>
    <row r="35" spans="1:29" ht="21" customHeight="1">
      <c r="A35" s="214" t="s">
        <v>67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</row>
    <row r="36" spans="1:5" ht="19.5" customHeight="1" thickBot="1">
      <c r="A36" s="135" t="s">
        <v>32</v>
      </c>
      <c r="B36" s="135"/>
      <c r="C36" s="135"/>
      <c r="D36" s="135"/>
      <c r="E36" s="135"/>
    </row>
    <row r="37" spans="1:29" ht="19.5" customHeight="1">
      <c r="A37" s="87" t="s">
        <v>153</v>
      </c>
      <c r="B37" s="88"/>
      <c r="C37" s="88"/>
      <c r="D37" s="88"/>
      <c r="E37" s="88"/>
      <c r="F37" s="88"/>
      <c r="G37" s="204"/>
      <c r="H37" s="204"/>
      <c r="I37" s="88" t="s">
        <v>68</v>
      </c>
      <c r="J37" s="88"/>
      <c r="K37" s="88"/>
      <c r="L37" s="88"/>
      <c r="M37" s="88"/>
      <c r="N37" s="88"/>
      <c r="O37" s="88"/>
      <c r="P37" s="88"/>
      <c r="Q37" s="88"/>
      <c r="R37" s="88"/>
      <c r="S37" s="88" t="s">
        <v>69</v>
      </c>
      <c r="T37" s="88"/>
      <c r="U37" s="88"/>
      <c r="V37" s="88"/>
      <c r="W37" s="88"/>
      <c r="X37" s="88"/>
      <c r="Y37" s="88"/>
      <c r="Z37" s="88"/>
      <c r="AA37" s="88"/>
      <c r="AB37" s="88"/>
      <c r="AC37" s="86"/>
    </row>
    <row r="38" spans="1:29" ht="19.5" customHeight="1">
      <c r="A38" s="7"/>
      <c r="B38" s="134" t="s">
        <v>24</v>
      </c>
      <c r="C38" s="134"/>
      <c r="D38" s="11" t="s">
        <v>28</v>
      </c>
      <c r="E38" s="12" t="s">
        <v>154</v>
      </c>
      <c r="F38" s="134" t="s">
        <v>155</v>
      </c>
      <c r="G38" s="134"/>
      <c r="H38" s="8"/>
      <c r="I38" s="213">
        <v>108771</v>
      </c>
      <c r="J38" s="183"/>
      <c r="K38" s="183"/>
      <c r="L38" s="183"/>
      <c r="M38" s="183"/>
      <c r="N38" s="183"/>
      <c r="O38" s="183"/>
      <c r="P38" s="183"/>
      <c r="Q38" s="183"/>
      <c r="R38" s="183"/>
      <c r="S38" s="208">
        <v>1084600</v>
      </c>
      <c r="T38" s="208"/>
      <c r="U38" s="208"/>
      <c r="V38" s="208"/>
      <c r="W38" s="208"/>
      <c r="X38" s="208"/>
      <c r="Y38" s="208"/>
      <c r="Z38" s="208"/>
      <c r="AA38" s="208"/>
      <c r="AB38" s="208"/>
      <c r="AC38" s="208"/>
    </row>
    <row r="39" spans="1:29" ht="19.5" customHeight="1">
      <c r="A39" s="7"/>
      <c r="B39" s="134"/>
      <c r="C39" s="134"/>
      <c r="D39" s="11" t="s">
        <v>28</v>
      </c>
      <c r="E39" s="12" t="s">
        <v>156</v>
      </c>
      <c r="F39" s="134"/>
      <c r="G39" s="134"/>
      <c r="H39" s="8"/>
      <c r="I39" s="213">
        <v>116040</v>
      </c>
      <c r="J39" s="208"/>
      <c r="K39" s="208"/>
      <c r="L39" s="208"/>
      <c r="M39" s="208"/>
      <c r="N39" s="208"/>
      <c r="O39" s="208"/>
      <c r="P39" s="208"/>
      <c r="Q39" s="208"/>
      <c r="R39" s="208"/>
      <c r="S39" s="208">
        <v>1036535</v>
      </c>
      <c r="T39" s="208"/>
      <c r="U39" s="208"/>
      <c r="V39" s="208"/>
      <c r="W39" s="208"/>
      <c r="X39" s="208"/>
      <c r="Y39" s="208"/>
      <c r="Z39" s="208"/>
      <c r="AA39" s="208"/>
      <c r="AB39" s="208"/>
      <c r="AC39" s="208"/>
    </row>
    <row r="40" spans="1:29" ht="19.5" customHeight="1">
      <c r="A40" s="7"/>
      <c r="B40" s="134"/>
      <c r="C40" s="134"/>
      <c r="D40" s="11" t="s">
        <v>28</v>
      </c>
      <c r="E40" s="12" t="s">
        <v>157</v>
      </c>
      <c r="F40" s="134"/>
      <c r="G40" s="134"/>
      <c r="H40" s="8"/>
      <c r="I40" s="213">
        <v>119070</v>
      </c>
      <c r="J40" s="208"/>
      <c r="K40" s="208"/>
      <c r="L40" s="208"/>
      <c r="M40" s="208"/>
      <c r="N40" s="208"/>
      <c r="O40" s="208"/>
      <c r="P40" s="208"/>
      <c r="Q40" s="208"/>
      <c r="R40" s="208"/>
      <c r="S40" s="208">
        <v>1039649</v>
      </c>
      <c r="T40" s="208"/>
      <c r="U40" s="208"/>
      <c r="V40" s="208"/>
      <c r="W40" s="208"/>
      <c r="X40" s="208"/>
      <c r="Y40" s="208"/>
      <c r="Z40" s="208"/>
      <c r="AA40" s="208"/>
      <c r="AB40" s="208"/>
      <c r="AC40" s="208"/>
    </row>
    <row r="41" spans="1:29" ht="19.5" customHeight="1">
      <c r="A41" s="7"/>
      <c r="B41" s="134"/>
      <c r="C41" s="134"/>
      <c r="D41" s="11" t="s">
        <v>28</v>
      </c>
      <c r="E41" s="12" t="s">
        <v>35</v>
      </c>
      <c r="F41" s="211"/>
      <c r="G41" s="212"/>
      <c r="H41" s="15"/>
      <c r="I41" s="208">
        <v>132065</v>
      </c>
      <c r="J41" s="208"/>
      <c r="K41" s="208"/>
      <c r="L41" s="208"/>
      <c r="M41" s="208"/>
      <c r="N41" s="208"/>
      <c r="O41" s="208"/>
      <c r="P41" s="208"/>
      <c r="Q41" s="208"/>
      <c r="R41" s="208"/>
      <c r="S41" s="208">
        <v>1009786</v>
      </c>
      <c r="T41" s="208"/>
      <c r="U41" s="208"/>
      <c r="V41" s="208"/>
      <c r="W41" s="208"/>
      <c r="X41" s="208"/>
      <c r="Y41" s="208"/>
      <c r="Z41" s="208"/>
      <c r="AA41" s="208"/>
      <c r="AB41" s="208"/>
      <c r="AC41" s="208"/>
    </row>
    <row r="42" spans="1:29" ht="19.5" customHeight="1">
      <c r="A42" s="7"/>
      <c r="B42" s="134"/>
      <c r="C42" s="134"/>
      <c r="D42" s="34" t="s">
        <v>158</v>
      </c>
      <c r="E42" s="35" t="s">
        <v>159</v>
      </c>
      <c r="F42" s="122"/>
      <c r="G42" s="210"/>
      <c r="H42" s="33"/>
      <c r="I42" s="117">
        <v>112399</v>
      </c>
      <c r="J42" s="117"/>
      <c r="K42" s="117"/>
      <c r="L42" s="117"/>
      <c r="M42" s="117"/>
      <c r="N42" s="117"/>
      <c r="O42" s="117"/>
      <c r="P42" s="117"/>
      <c r="Q42" s="117"/>
      <c r="R42" s="117"/>
      <c r="S42" s="117">
        <v>877280</v>
      </c>
      <c r="T42" s="117"/>
      <c r="U42" s="117"/>
      <c r="V42" s="117"/>
      <c r="W42" s="117"/>
      <c r="X42" s="117"/>
      <c r="Y42" s="117"/>
      <c r="Z42" s="117"/>
      <c r="AA42" s="117"/>
      <c r="AB42" s="117"/>
      <c r="AC42" s="117"/>
    </row>
    <row r="43" spans="1:29" s="16" customFormat="1" ht="19.5" customHeight="1">
      <c r="A43" s="71"/>
      <c r="B43" s="83"/>
      <c r="C43" s="83"/>
      <c r="D43" s="72" t="s">
        <v>211</v>
      </c>
      <c r="E43" s="73" t="s">
        <v>37</v>
      </c>
      <c r="F43" s="83"/>
      <c r="G43" s="209"/>
      <c r="H43" s="74"/>
      <c r="I43" s="195">
        <f>SUM(I45:R46)</f>
        <v>117806</v>
      </c>
      <c r="J43" s="152"/>
      <c r="K43" s="152"/>
      <c r="L43" s="152"/>
      <c r="M43" s="152"/>
      <c r="N43" s="152"/>
      <c r="O43" s="152"/>
      <c r="P43" s="152"/>
      <c r="Q43" s="152"/>
      <c r="R43" s="152"/>
      <c r="S43" s="152">
        <f>SUM(S45:AC46)</f>
        <v>852562</v>
      </c>
      <c r="T43" s="152"/>
      <c r="U43" s="152"/>
      <c r="V43" s="152"/>
      <c r="W43" s="152"/>
      <c r="X43" s="152"/>
      <c r="Y43" s="152"/>
      <c r="Z43" s="152"/>
      <c r="AA43" s="152"/>
      <c r="AB43" s="152"/>
      <c r="AC43" s="152"/>
    </row>
    <row r="44" spans="1:29" ht="18" customHeight="1">
      <c r="A44" s="7"/>
      <c r="B44" s="134"/>
      <c r="C44" s="134"/>
      <c r="D44" s="11"/>
      <c r="E44" s="12"/>
      <c r="F44" s="134"/>
      <c r="G44" s="114"/>
      <c r="H44" s="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</row>
    <row r="45" spans="2:29" s="31" customFormat="1" ht="19.5" customHeight="1">
      <c r="B45" s="122" t="s">
        <v>70</v>
      </c>
      <c r="C45" s="122"/>
      <c r="D45" s="122"/>
      <c r="E45" s="122"/>
      <c r="F45" s="122"/>
      <c r="G45" s="122"/>
      <c r="H45" s="33"/>
      <c r="I45" s="117">
        <v>117255</v>
      </c>
      <c r="J45" s="117"/>
      <c r="K45" s="117"/>
      <c r="L45" s="117"/>
      <c r="M45" s="117"/>
      <c r="N45" s="117"/>
      <c r="O45" s="117"/>
      <c r="P45" s="117"/>
      <c r="Q45" s="117"/>
      <c r="R45" s="117"/>
      <c r="S45" s="117">
        <v>847289</v>
      </c>
      <c r="T45" s="117"/>
      <c r="U45" s="117"/>
      <c r="V45" s="117"/>
      <c r="W45" s="117"/>
      <c r="X45" s="117"/>
      <c r="Y45" s="117"/>
      <c r="Z45" s="117"/>
      <c r="AA45" s="117"/>
      <c r="AB45" s="117"/>
      <c r="AC45" s="117"/>
    </row>
    <row r="46" spans="2:29" s="31" customFormat="1" ht="19.5" customHeight="1" thickBot="1">
      <c r="B46" s="207" t="s">
        <v>71</v>
      </c>
      <c r="C46" s="207"/>
      <c r="D46" s="207"/>
      <c r="E46" s="207"/>
      <c r="F46" s="207"/>
      <c r="G46" s="207"/>
      <c r="H46" s="48"/>
      <c r="I46" s="153">
        <v>551</v>
      </c>
      <c r="J46" s="153"/>
      <c r="K46" s="153"/>
      <c r="L46" s="153"/>
      <c r="M46" s="153"/>
      <c r="N46" s="153"/>
      <c r="O46" s="153"/>
      <c r="P46" s="153"/>
      <c r="Q46" s="153"/>
      <c r="R46" s="153"/>
      <c r="S46" s="153">
        <v>5273</v>
      </c>
      <c r="T46" s="153"/>
      <c r="U46" s="153"/>
      <c r="V46" s="153"/>
      <c r="W46" s="153"/>
      <c r="X46" s="153"/>
      <c r="Y46" s="153"/>
      <c r="Z46" s="153"/>
      <c r="AA46" s="153"/>
      <c r="AB46" s="153"/>
      <c r="AC46" s="153"/>
    </row>
    <row r="47" spans="1:29" ht="19.5" customHeight="1">
      <c r="A47" s="9"/>
      <c r="B47" s="175" t="s">
        <v>200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0"/>
      <c r="O47" s="10"/>
      <c r="P47" s="157" t="s">
        <v>72</v>
      </c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</row>
    <row r="48" spans="2:29" ht="19.5" customHeight="1">
      <c r="B48" s="201" t="s">
        <v>201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</row>
    <row r="49" spans="2:29" ht="19.5" customHeight="1">
      <c r="B49" s="201" t="s">
        <v>202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</row>
  </sheetData>
  <mergeCells count="189">
    <mergeCell ref="E22:G22"/>
    <mergeCell ref="H22:K22"/>
    <mergeCell ref="H24:K24"/>
    <mergeCell ref="H26:K26"/>
    <mergeCell ref="E24:G24"/>
    <mergeCell ref="E26:G26"/>
    <mergeCell ref="L20:Q20"/>
    <mergeCell ref="L21:N21"/>
    <mergeCell ref="O21:Q21"/>
    <mergeCell ref="E21:G21"/>
    <mergeCell ref="H21:K21"/>
    <mergeCell ref="X16:AC16"/>
    <mergeCell ref="O4:Q4"/>
    <mergeCell ref="AA3:AC4"/>
    <mergeCell ref="R15:T15"/>
    <mergeCell ref="U15:W15"/>
    <mergeCell ref="X13:Z13"/>
    <mergeCell ref="R7:T7"/>
    <mergeCell ref="U7:W7"/>
    <mergeCell ref="X7:Z7"/>
    <mergeCell ref="AA7:AC7"/>
    <mergeCell ref="A1:AC1"/>
    <mergeCell ref="B16:K16"/>
    <mergeCell ref="F3:N3"/>
    <mergeCell ref="O3:T3"/>
    <mergeCell ref="U3:Z3"/>
    <mergeCell ref="AA13:AC13"/>
    <mergeCell ref="X15:Z15"/>
    <mergeCell ref="AA15:AC15"/>
    <mergeCell ref="F15:H15"/>
    <mergeCell ref="I15:K15"/>
    <mergeCell ref="L15:N15"/>
    <mergeCell ref="O15:Q15"/>
    <mergeCell ref="L13:N13"/>
    <mergeCell ref="O13:Q13"/>
    <mergeCell ref="R13:T13"/>
    <mergeCell ref="U13:W13"/>
    <mergeCell ref="F11:H11"/>
    <mergeCell ref="I11:K11"/>
    <mergeCell ref="L11:N11"/>
    <mergeCell ref="O11:Q11"/>
    <mergeCell ref="I13:K13"/>
    <mergeCell ref="R11:T11"/>
    <mergeCell ref="U11:W11"/>
    <mergeCell ref="F13:H13"/>
    <mergeCell ref="X11:Z11"/>
    <mergeCell ref="AA11:AC11"/>
    <mergeCell ref="AA9:AC9"/>
    <mergeCell ref="O5:Q5"/>
    <mergeCell ref="U5:W5"/>
    <mergeCell ref="X5:Z5"/>
    <mergeCell ref="O7:Q7"/>
    <mergeCell ref="R9:T9"/>
    <mergeCell ref="U9:W9"/>
    <mergeCell ref="X9:Z9"/>
    <mergeCell ref="O9:Q9"/>
    <mergeCell ref="AA5:AC5"/>
    <mergeCell ref="U4:W4"/>
    <mergeCell ref="X4:Z4"/>
    <mergeCell ref="R4:T4"/>
    <mergeCell ref="R5:T5"/>
    <mergeCell ref="L4:N4"/>
    <mergeCell ref="A3:E4"/>
    <mergeCell ref="A5:B5"/>
    <mergeCell ref="F4:H4"/>
    <mergeCell ref="F5:H5"/>
    <mergeCell ref="I5:K5"/>
    <mergeCell ref="L5:N5"/>
    <mergeCell ref="A9:B9"/>
    <mergeCell ref="I9:K9"/>
    <mergeCell ref="A11:B11"/>
    <mergeCell ref="I4:K4"/>
    <mergeCell ref="L7:N7"/>
    <mergeCell ref="A2:N2"/>
    <mergeCell ref="L9:N9"/>
    <mergeCell ref="A18:AC18"/>
    <mergeCell ref="A7:B7"/>
    <mergeCell ref="A15:B15"/>
    <mergeCell ref="F7:H7"/>
    <mergeCell ref="I7:K7"/>
    <mergeCell ref="A13:B13"/>
    <mergeCell ref="F9:H9"/>
    <mergeCell ref="A19:D19"/>
    <mergeCell ref="X19:AC19"/>
    <mergeCell ref="A20:D21"/>
    <mergeCell ref="H28:K28"/>
    <mergeCell ref="E28:G28"/>
    <mergeCell ref="R20:W20"/>
    <mergeCell ref="X20:AC20"/>
    <mergeCell ref="R21:T21"/>
    <mergeCell ref="U21:W21"/>
    <mergeCell ref="X21:Z21"/>
    <mergeCell ref="H30:K30"/>
    <mergeCell ref="E30:G30"/>
    <mergeCell ref="E32:G32"/>
    <mergeCell ref="H32:K32"/>
    <mergeCell ref="AA21:AC21"/>
    <mergeCell ref="E20:K20"/>
    <mergeCell ref="L32:N32"/>
    <mergeCell ref="O32:Q32"/>
    <mergeCell ref="R32:T32"/>
    <mergeCell ref="U32:W32"/>
    <mergeCell ref="X32:Z32"/>
    <mergeCell ref="AA32:AC32"/>
    <mergeCell ref="R22:T22"/>
    <mergeCell ref="U22:W22"/>
    <mergeCell ref="A27:B27"/>
    <mergeCell ref="A26:B26"/>
    <mergeCell ref="A29:B29"/>
    <mergeCell ref="A28:B28"/>
    <mergeCell ref="A23:B23"/>
    <mergeCell ref="A22:B22"/>
    <mergeCell ref="A25:B25"/>
    <mergeCell ref="A24:B24"/>
    <mergeCell ref="AA22:AC22"/>
    <mergeCell ref="L24:N24"/>
    <mergeCell ref="O24:Q24"/>
    <mergeCell ref="R24:T24"/>
    <mergeCell ref="U24:W24"/>
    <mergeCell ref="X24:Z24"/>
    <mergeCell ref="AA24:AC24"/>
    <mergeCell ref="L22:N22"/>
    <mergeCell ref="O22:Q22"/>
    <mergeCell ref="X22:Z22"/>
    <mergeCell ref="L26:N26"/>
    <mergeCell ref="O26:Q26"/>
    <mergeCell ref="R26:T26"/>
    <mergeCell ref="U26:W26"/>
    <mergeCell ref="A31:B31"/>
    <mergeCell ref="A30:B30"/>
    <mergeCell ref="A32:B32"/>
    <mergeCell ref="X26:Z26"/>
    <mergeCell ref="L28:N28"/>
    <mergeCell ref="O28:Q28"/>
    <mergeCell ref="R28:T28"/>
    <mergeCell ref="U28:W28"/>
    <mergeCell ref="X28:Z28"/>
    <mergeCell ref="L30:N30"/>
    <mergeCell ref="AA26:AC26"/>
    <mergeCell ref="AA28:AC28"/>
    <mergeCell ref="O30:Q30"/>
    <mergeCell ref="R30:T30"/>
    <mergeCell ref="U30:W30"/>
    <mergeCell ref="X30:Z30"/>
    <mergeCell ref="AA30:AC30"/>
    <mergeCell ref="Y33:AC33"/>
    <mergeCell ref="A35:AC35"/>
    <mergeCell ref="A36:E36"/>
    <mergeCell ref="A37:H37"/>
    <mergeCell ref="I37:R37"/>
    <mergeCell ref="S37:AC37"/>
    <mergeCell ref="B38:C38"/>
    <mergeCell ref="F38:G38"/>
    <mergeCell ref="I38:R38"/>
    <mergeCell ref="S38:AC38"/>
    <mergeCell ref="B39:C39"/>
    <mergeCell ref="F39:G39"/>
    <mergeCell ref="I39:R39"/>
    <mergeCell ref="S39:AC39"/>
    <mergeCell ref="B40:C40"/>
    <mergeCell ref="F40:G40"/>
    <mergeCell ref="I40:R40"/>
    <mergeCell ref="S40:AC40"/>
    <mergeCell ref="B41:C41"/>
    <mergeCell ref="F41:G41"/>
    <mergeCell ref="I41:R41"/>
    <mergeCell ref="S41:AC41"/>
    <mergeCell ref="B42:C42"/>
    <mergeCell ref="F42:G42"/>
    <mergeCell ref="I42:R42"/>
    <mergeCell ref="S42:AC42"/>
    <mergeCell ref="B43:C43"/>
    <mergeCell ref="F43:G43"/>
    <mergeCell ref="I43:R43"/>
    <mergeCell ref="S43:AC43"/>
    <mergeCell ref="B44:C44"/>
    <mergeCell ref="F44:G44"/>
    <mergeCell ref="I44:R44"/>
    <mergeCell ref="S44:AC44"/>
    <mergeCell ref="B45:G45"/>
    <mergeCell ref="I45:R45"/>
    <mergeCell ref="S45:AC45"/>
    <mergeCell ref="B46:G46"/>
    <mergeCell ref="I46:R46"/>
    <mergeCell ref="S46:AC46"/>
    <mergeCell ref="P47:AC47"/>
    <mergeCell ref="B49:AC49"/>
    <mergeCell ref="B48:AC48"/>
    <mergeCell ref="B47:M4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総務省統計センター</cp:lastModifiedBy>
  <cp:lastPrinted>2006-03-15T00:05:51Z</cp:lastPrinted>
  <dcterms:created xsi:type="dcterms:W3CDTF">2001-01-31T06:21:05Z</dcterms:created>
  <dcterms:modified xsi:type="dcterms:W3CDTF">2006-03-15T00:05:55Z</dcterms:modified>
  <cp:category/>
  <cp:version/>
  <cp:contentType/>
  <cp:contentStatus/>
</cp:coreProperties>
</file>