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65491" windowWidth="10245" windowHeight="8100" tabRatio="808" activeTab="0"/>
  </bookViews>
  <sheets>
    <sheet name="見出し" sheetId="1" r:id="rId1"/>
    <sheet name="1.2" sheetId="2" r:id="rId2"/>
    <sheet name="3～5" sheetId="3" r:id="rId3"/>
    <sheet name="6.7" sheetId="4" r:id="rId4"/>
    <sheet name="8～10" sheetId="5" r:id="rId5"/>
    <sheet name="11.12" sheetId="6" r:id="rId6"/>
    <sheet name="13.14" sheetId="7" r:id="rId7"/>
    <sheet name="15.16" sheetId="8" r:id="rId8"/>
    <sheet name="17" sheetId="9" r:id="rId9"/>
    <sheet name="164頁" sheetId="10" r:id="rId10"/>
  </sheets>
  <definedNames>
    <definedName name="_xlnm.Print_Area" localSheetId="5">'11.12'!$A$1:$Z$41</definedName>
    <definedName name="_xlnm.Print_Area" localSheetId="6">'13.14'!$A$1:$Y$56</definedName>
    <definedName name="_xlnm.Print_Area" localSheetId="3">'6.7'!$A$1:$Y$37</definedName>
    <definedName name="_xlnm.Print_Area" localSheetId="0">'見出し'!$A$1:$M$27</definedName>
  </definedNames>
  <calcPr calcMode="manual" fullCalcOnLoad="1"/>
</workbook>
</file>

<file path=xl/sharedStrings.xml><?xml version="1.0" encoding="utf-8"?>
<sst xmlns="http://schemas.openxmlformats.org/spreadsheetml/2006/main" count="843" uniqueCount="356">
  <si>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</si>
  <si>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</si>
  <si>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</si>
  <si>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</si>
  <si>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</si>
  <si>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</si>
  <si>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</si>
  <si>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</si>
  <si>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</si>
  <si>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</si>
  <si>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</si>
  <si>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</si>
  <si>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</si>
  <si>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</si>
  <si>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</si>
  <si>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</si>
  <si>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</si>
  <si>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</si>
  <si>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</si>
  <si>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</si>
  <si>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車対歩行者の形態別事故発生件数</t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</si>
  <si>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</si>
  <si>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</si>
  <si>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</si>
  <si>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</si>
  <si>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</si>
  <si>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</si>
  <si>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</si>
  <si>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</si>
  <si>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</si>
  <si>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</si>
  <si>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</si>
  <si>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</si>
  <si>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</si>
  <si>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</si>
  <si>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</si>
  <si>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</si>
  <si>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</si>
  <si>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</si>
  <si>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</si>
  <si>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</si>
  <si>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</si>
  <si>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</si>
  <si>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</si>
  <si>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</si>
  <si>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</si>
  <si>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</si>
  <si>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</si>
  <si>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</si>
  <si>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</si>
  <si>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</si>
  <si>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</si>
  <si>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</si>
  <si>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</si>
  <si>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</si>
  <si>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</si>
  <si>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</si>
  <si>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</si>
  <si>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</si>
  <si>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</si>
  <si>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</si>
  <si>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</si>
  <si>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</si>
  <si>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</si>
  <si>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</si>
  <si>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</si>
  <si>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</si>
  <si>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</si>
  <si>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</si>
  <si>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</si>
  <si>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</si>
  <si>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</si>
  <si>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</si>
  <si>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</si>
  <si>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</si>
  <si>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</si>
  <si>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</si>
  <si>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</si>
  <si>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</si>
  <si>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</si>
  <si>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</si>
  <si>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</si>
  <si>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</si>
  <si>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</si>
  <si>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</si>
  <si>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</si>
  <si>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</si>
  <si>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</si>
  <si>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</si>
  <si>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</si>
  <si>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</si>
  <si>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</si>
  <si>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</si>
  <si>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</si>
  <si>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</si>
  <si>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</si>
  <si>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</si>
  <si>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</si>
  <si>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</si>
  <si>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</si>
  <si>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</si>
  <si>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時間帯不明</t>
  </si>
  <si>
    <t>（単位 ： 千円）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</si>
  <si>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</si>
  <si>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</si>
  <si>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</si>
  <si>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</si>
  <si>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</si>
  <si>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</si>
  <si>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電灯・電話等の配線</t>
  </si>
  <si>
    <t>不明・調査中</t>
  </si>
  <si>
    <t>（たき火の不始末）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</si>
  <si>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</si>
  <si>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</si>
  <si>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</si>
  <si>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</si>
  <si>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</si>
  <si>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</si>
  <si>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</si>
  <si>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</si>
  <si>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</si>
  <si>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</si>
  <si>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</si>
  <si>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</si>
  <si>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</si>
  <si>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</si>
  <si>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</si>
  <si>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</si>
  <si>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</si>
  <si>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</si>
  <si>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</si>
  <si>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</si>
  <si>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</si>
  <si>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</si>
  <si>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飲酒</t>
  </si>
  <si>
    <t>喫煙</t>
  </si>
  <si>
    <t>薬物乱用</t>
  </si>
  <si>
    <t>凶器携帯</t>
  </si>
  <si>
    <t>乱暴けんか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</si>
  <si>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</si>
  <si>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</si>
  <si>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</si>
  <si>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</si>
  <si>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</si>
  <si>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</si>
  <si>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</si>
  <si>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</si>
  <si>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</si>
  <si>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</si>
  <si>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</si>
  <si>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</si>
  <si>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遊 戯 場</t>
  </si>
  <si>
    <t>古 物 商</t>
  </si>
  <si>
    <t>古物市場</t>
  </si>
  <si>
    <t>質　　屋</t>
  </si>
  <si>
    <t>発　　生</t>
  </si>
  <si>
    <t>検　　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</si>
  <si>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</si>
  <si>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</si>
  <si>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</si>
  <si>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</si>
  <si>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</si>
  <si>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</si>
  <si>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</si>
  <si>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</si>
  <si>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</si>
  <si>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</si>
  <si>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</si>
  <si>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</si>
  <si>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</si>
  <si>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</si>
  <si>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</si>
  <si>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</si>
  <si>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</si>
  <si>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</si>
  <si>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</si>
  <si>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</si>
  <si>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</si>
  <si>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</si>
  <si>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</si>
  <si>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</si>
  <si>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</si>
  <si>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</si>
  <si>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</si>
  <si>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スピ－ド違反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</si>
  <si>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</si>
  <si>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</si>
  <si>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</si>
  <si>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</si>
  <si>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</si>
  <si>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</si>
  <si>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自転車も車対車の内になる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</si>
  <si>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</si>
  <si>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</si>
  <si>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</si>
  <si>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</si>
  <si>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</si>
  <si>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</si>
  <si>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</si>
  <si>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</si>
  <si>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</si>
  <si>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</si>
  <si>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車対車のうち自転車対車の数</t>
  </si>
  <si>
    <t>件　　　　数</t>
  </si>
  <si>
    <t>構　 成　 比</t>
  </si>
  <si>
    <t>以　　上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</si>
  <si>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</si>
  <si>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</si>
  <si>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</si>
  <si>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</si>
  <si>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</si>
  <si>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</si>
  <si>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</si>
  <si>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</si>
  <si>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</si>
  <si>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</si>
  <si>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</si>
  <si>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</si>
  <si>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</si>
  <si>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</si>
  <si>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</si>
  <si>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可能である。</t>
  </si>
  <si>
    <t>平成１４年２月　　　</t>
  </si>
  <si>
    <t>れば、長時間の給水・放水が可能である。</t>
  </si>
  <si>
    <t>【注】 （　 ）の中の数字は女子を示す。</t>
  </si>
  <si>
    <t>年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</si>
  <si>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</si>
  <si>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</si>
  <si>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</si>
  <si>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</si>
  <si>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</si>
  <si>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</si>
  <si>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浜 田 公 園　　　（南側付近）</t>
  </si>
  <si>
    <t>（内　自転車対車）</t>
  </si>
  <si>
    <t>【注】 （　 ）は、小型動力積載車に積載する小型動力ポンプの数値。</t>
  </si>
  <si>
    <t>量を必要とした場合、約３日分の水を供給</t>
  </si>
  <si>
    <t>　 貯水槽本体の接続配管に障害が生じなけ</t>
  </si>
  <si>
    <t>たかり</t>
  </si>
  <si>
    <t>－</t>
  </si>
  <si>
    <t>建物焼失面積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</si>
  <si>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</si>
  <si>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</si>
  <si>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</si>
  <si>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</si>
  <si>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</si>
  <si>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</si>
  <si>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</si>
  <si>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</si>
  <si>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</si>
  <si>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</si>
  <si>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</si>
  <si>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</si>
  <si>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</si>
  <si>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</si>
  <si>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</si>
  <si>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</si>
  <si>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</si>
  <si>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</si>
  <si>
    <t>２．　　許　　　　可　　　　事　　　　業　　　　所　　　　数</t>
  </si>
  <si>
    <t>３．　　鉄　　砲　　等　　所　　持　　許　　可　　数</t>
  </si>
  <si>
    <t>４．　　犯　罪　発　生　お　よ　び　検　挙　件　数</t>
  </si>
  <si>
    <t>５．　交 通 事 故 発 生 件 数 お よ び 死 傷 者 数</t>
  </si>
  <si>
    <t>６．　　運 転 者 の 原 因 別 事 故 発 生 件 数</t>
  </si>
  <si>
    <t>７．　　類　 型　 別　 事　 故　 発　 生　 件　 数</t>
  </si>
  <si>
    <t>８．　　時　 間　 別　 事　 故　 発　 生　 件　 数</t>
  </si>
  <si>
    <t>９．　　年　 齢　 別　 事　 故　 発　 生　 件　 数</t>
  </si>
  <si>
    <t>１０．　　車　対　歩 行 者 の 形 態 別 事 故 発 生 件 数</t>
  </si>
  <si>
    <t>１１．　　常 設 消 防 設 備 お よ び 職 員 数</t>
  </si>
  <si>
    <t>１２．　　消 防 団 の 設 備 お よ び 人 員</t>
  </si>
  <si>
    <t>１３．　　消　　　　　防　　　　　用　　　　　水</t>
  </si>
  <si>
    <t>１４．　　救　 急　 車　 の　 利　 用　 概　 要</t>
  </si>
  <si>
    <t>１５．　　火　　　　災　　　　の　　　　概　　　　況</t>
  </si>
  <si>
    <t>１６．　　時　間　帯　別　火　災　発　生　件　数</t>
  </si>
  <si>
    <t>１７．　　原因別火災発生件数および損害額</t>
  </si>
  <si>
    <t>平成１９年度</t>
  </si>
  <si>
    <t>　 災害時には、１万人が１日３リットルの水</t>
  </si>
  <si>
    <t>平成１１年３月</t>
  </si>
  <si>
    <t>平成２０年度</t>
  </si>
  <si>
    <t>１</t>
  </si>
  <si>
    <t xml:space="preserve"> 　　　業  種  別　　　　　　　　行　　為　　別</t>
  </si>
  <si>
    <t>カフェ</t>
  </si>
  <si>
    <t>キャバレ－</t>
  </si>
  <si>
    <t>１</t>
  </si>
  <si>
    <t>８</t>
  </si>
  <si>
    <t>９</t>
  </si>
  <si>
    <t>２</t>
  </si>
  <si>
    <t>０</t>
  </si>
  <si>
    <t>２</t>
  </si>
  <si>
    <t>～</t>
  </si>
  <si>
    <t>４</t>
  </si>
  <si>
    <t>６</t>
  </si>
  <si>
    <t>７</t>
  </si>
  <si>
    <t>３</t>
  </si>
  <si>
    <t>５</t>
  </si>
  <si>
    <t>総　　　　　　　　　　　　　　　数</t>
  </si>
  <si>
    <t>平　　成　　２１　　年</t>
  </si>
  <si>
    <t>１</t>
  </si>
  <si>
    <t>平成２１年度</t>
  </si>
  <si>
    <t>１７．  治 安 お よ び 災 害</t>
  </si>
  <si>
    <t>旅　館</t>
  </si>
  <si>
    <t>料理店</t>
  </si>
  <si>
    <t>ダンス</t>
  </si>
  <si>
    <t>ホ－ル</t>
  </si>
  <si>
    <t>ナイト</t>
  </si>
  <si>
    <t>クラブ</t>
  </si>
  <si>
    <t>平成２２年</t>
  </si>
  <si>
    <t>平　　成　　２２　　年</t>
  </si>
  <si>
    <t>平　　成　　２１　　　年</t>
  </si>
  <si>
    <t>平　　成　　２２　年</t>
  </si>
  <si>
    <t>平　　　　成　　　　２２　　　　年</t>
  </si>
  <si>
    <t>平　　　成　　　２２　　年</t>
  </si>
  <si>
    <t>平成２２年度</t>
  </si>
  <si>
    <t>平成１３年３月</t>
  </si>
  <si>
    <t>－</t>
  </si>
  <si>
    <t>－</t>
  </si>
  <si>
    <t>平成２３年度</t>
  </si>
  <si>
    <t>－</t>
  </si>
  <si>
    <t>プ － ル</t>
  </si>
  <si>
    <t>２</t>
  </si>
  <si>
    <t>１</t>
  </si>
  <si>
    <t>３</t>
  </si>
  <si>
    <t>－</t>
  </si>
  <si>
    <t>南石垣公園　　　（ 南　側 ）</t>
  </si>
  <si>
    <t>鶴見小学校校庭（ 南　側 ）</t>
  </si>
  <si>
    <t>実相寺第一多目
的競技場入口</t>
  </si>
  <si>
    <t>１</t>
  </si>
  <si>
    <t>することが可能である。</t>
  </si>
  <si>
    <t>２</t>
  </si>
  <si>
    <t>３</t>
  </si>
  <si>
    <t>地下式耐震性貯水槽　　　　（ １ ０ ０ ト ン ）</t>
  </si>
  <si>
    <t>平成１５年１月　　　</t>
  </si>
  <si>
    <t>平成２０年３月　　　</t>
  </si>
  <si>
    <t>平　　成　　２３　　年</t>
  </si>
  <si>
    <t>－</t>
  </si>
  <si>
    <t>ボヤ</t>
  </si>
  <si>
    <t>平　　成　　２１　年</t>
  </si>
  <si>
    <t>平　　成　　２３　年</t>
  </si>
  <si>
    <t>５</t>
  </si>
  <si>
    <t>～</t>
  </si>
  <si>
    <t>８</t>
  </si>
  <si>
    <t>６</t>
  </si>
  <si>
    <t>９</t>
  </si>
  <si>
    <t>平   成   ２１   年</t>
  </si>
  <si>
    <t>平   成   ２２   年</t>
  </si>
  <si>
    <t>平   成   ２３　年</t>
  </si>
  <si>
    <t>コンロ</t>
  </si>
  <si>
    <t>スト－ブ</t>
  </si>
  <si>
    <t>たばこ</t>
  </si>
  <si>
    <t>マッチ・ライタ－</t>
  </si>
  <si>
    <t>３</t>
  </si>
  <si>
    <t>平　　　　成　　　　２３　　　　年</t>
  </si>
  <si>
    <t>平　　　成　　　２３　　　年</t>
  </si>
  <si>
    <t>平成２３年</t>
  </si>
  <si>
    <t>３</t>
  </si>
  <si>
    <t>３</t>
  </si>
  <si>
    <t>平　　　　成　　　　２３　　　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</si>
</sst>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  <numFmt numFmtId="215" formatCode="0.00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distributed" vertical="center"/>
    </xf>
    <xf numFmtId="192" fontId="53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distributed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1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92" fontId="7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209" fontId="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20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justify" vertical="justify" wrapText="1"/>
    </xf>
    <xf numFmtId="0" fontId="4" fillId="0" borderId="30" xfId="0" applyFont="1" applyFill="1" applyBorder="1" applyAlignment="1">
      <alignment horizontal="justify" vertical="justify" wrapText="1"/>
    </xf>
    <xf numFmtId="0" fontId="4" fillId="0" borderId="31" xfId="0" applyFont="1" applyFill="1" applyBorder="1" applyAlignment="1">
      <alignment horizontal="justify" vertical="justify" wrapText="1"/>
    </xf>
    <xf numFmtId="0" fontId="4" fillId="0" borderId="32" xfId="0" applyFont="1" applyFill="1" applyBorder="1" applyAlignment="1">
      <alignment horizontal="justify" vertical="justify" wrapText="1"/>
    </xf>
    <xf numFmtId="0" fontId="4" fillId="0" borderId="33" xfId="0" applyFont="1" applyFill="1" applyBorder="1" applyAlignment="1">
      <alignment horizontal="justify" vertical="justify" wrapText="1"/>
    </xf>
    <xf numFmtId="0" fontId="4" fillId="0" borderId="34" xfId="0" applyFont="1" applyFill="1" applyBorder="1" applyAlignment="1">
      <alignment horizontal="justify" vertical="justify" wrapText="1"/>
    </xf>
    <xf numFmtId="0" fontId="4" fillId="0" borderId="12" xfId="0" applyFont="1" applyFill="1" applyBorder="1" applyAlignment="1">
      <alignment horizontal="distributed" vertical="center" indent="1"/>
    </xf>
    <xf numFmtId="212" fontId="7" fillId="0" borderId="0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distributed" vertical="center" inden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right" vertical="center"/>
    </xf>
    <xf numFmtId="192" fontId="6" fillId="0" borderId="23" xfId="0" applyNumberFormat="1" applyFont="1" applyFill="1" applyBorder="1" applyAlignment="1">
      <alignment horizontal="right" vertical="center"/>
    </xf>
    <xf numFmtId="192" fontId="7" fillId="0" borderId="38" xfId="0" applyNumberFormat="1" applyFont="1" applyFill="1" applyBorder="1" applyAlignment="1">
      <alignment horizontal="right" vertical="center"/>
    </xf>
    <xf numFmtId="192" fontId="7" fillId="0" borderId="39" xfId="0" applyNumberFormat="1" applyFont="1" applyFill="1" applyBorder="1" applyAlignment="1">
      <alignment horizontal="right" vertical="center"/>
    </xf>
    <xf numFmtId="192" fontId="7" fillId="0" borderId="40" xfId="0" applyNumberFormat="1" applyFont="1" applyFill="1" applyBorder="1" applyAlignment="1">
      <alignment horizontal="right" vertical="center"/>
    </xf>
    <xf numFmtId="192" fontId="7" fillId="0" borderId="4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9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center"/>
    </xf>
    <xf numFmtId="197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2" fontId="7" fillId="0" borderId="15" xfId="0" applyNumberFormat="1" applyFont="1" applyFill="1" applyBorder="1" applyAlignment="1">
      <alignment horizontal="right" vertical="center"/>
    </xf>
    <xf numFmtId="213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193" fontId="3" fillId="0" borderId="12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213" fontId="3" fillId="0" borderId="12" xfId="0" applyNumberFormat="1" applyFont="1" applyFill="1" applyBorder="1" applyAlignment="1">
      <alignment horizontal="right" vertical="center"/>
    </xf>
    <xf numFmtId="213" fontId="7" fillId="0" borderId="16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93" fontId="7" fillId="0" borderId="16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distributed" vertical="center" indent="1"/>
    </xf>
    <xf numFmtId="0" fontId="0" fillId="0" borderId="51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0" fillId="0" borderId="50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indent="1"/>
    </xf>
    <xf numFmtId="0" fontId="0" fillId="0" borderId="22" xfId="0" applyFont="1" applyFill="1" applyBorder="1" applyAlignment="1">
      <alignment horizontal="distributed" vertical="center" indent="1"/>
    </xf>
    <xf numFmtId="0" fontId="52" fillId="0" borderId="36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197" fontId="55" fillId="0" borderId="16" xfId="0" applyNumberFormat="1" applyFont="1" applyFill="1" applyBorder="1" applyAlignment="1">
      <alignment horizontal="right" vertical="center"/>
    </xf>
    <xf numFmtId="197" fontId="53" fillId="0" borderId="0" xfId="0" applyNumberFormat="1" applyFont="1" applyFill="1" applyAlignment="1">
      <alignment horizontal="right" vertical="center"/>
    </xf>
    <xf numFmtId="197" fontId="55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distributed" vertical="center" indent="1"/>
    </xf>
    <xf numFmtId="0" fontId="52" fillId="0" borderId="10" xfId="0" applyFont="1" applyFill="1" applyBorder="1" applyAlignment="1">
      <alignment horizontal="distributed" vertical="center" indent="1"/>
    </xf>
    <xf numFmtId="0" fontId="52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197" fontId="53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top"/>
    </xf>
    <xf numFmtId="0" fontId="52" fillId="0" borderId="11" xfId="0" applyFont="1" applyFill="1" applyBorder="1" applyAlignment="1">
      <alignment horizontal="left" vertical="center"/>
    </xf>
    <xf numFmtId="197" fontId="53" fillId="0" borderId="12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distributed" vertical="center"/>
    </xf>
    <xf numFmtId="0" fontId="52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2" fillId="0" borderId="12" xfId="0" applyFont="1" applyFill="1" applyBorder="1" applyAlignment="1">
      <alignment horizontal="distributed" vertical="center" indent="1"/>
    </xf>
    <xf numFmtId="0" fontId="52" fillId="0" borderId="17" xfId="0" applyFont="1" applyFill="1" applyBorder="1" applyAlignment="1">
      <alignment horizontal="distributed" vertical="center" indent="1"/>
    </xf>
    <xf numFmtId="0" fontId="56" fillId="0" borderId="0" xfId="0" applyFont="1" applyFill="1" applyBorder="1" applyAlignment="1">
      <alignment horizontal="distributed" vertical="center" indent="1"/>
    </xf>
    <xf numFmtId="0" fontId="56" fillId="0" borderId="10" xfId="0" applyFont="1" applyFill="1" applyBorder="1" applyAlignment="1">
      <alignment horizontal="distributed" vertical="center" indent="1"/>
    </xf>
    <xf numFmtId="192" fontId="55" fillId="0" borderId="0" xfId="0" applyNumberFormat="1" applyFont="1" applyFill="1" applyBorder="1" applyAlignment="1">
      <alignment horizontal="right" vertical="center"/>
    </xf>
    <xf numFmtId="192" fontId="53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right" vertical="center"/>
    </xf>
    <xf numFmtId="192" fontId="53" fillId="0" borderId="12" xfId="0" applyNumberFormat="1" applyFont="1" applyFill="1" applyBorder="1" applyAlignment="1">
      <alignment horizontal="right" vertical="center"/>
    </xf>
    <xf numFmtId="192" fontId="55" fillId="0" borderId="16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92" fontId="4" fillId="0" borderId="23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distributed" vertical="center"/>
    </xf>
    <xf numFmtId="192" fontId="3" fillId="0" borderId="23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197" fontId="4" fillId="0" borderId="16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197" fontId="4" fillId="0" borderId="0" xfId="0" applyNumberFormat="1" applyFont="1" applyFill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5.625" defaultRowHeight="19.5" customHeight="1"/>
  <cols>
    <col min="1" max="1" width="4.625" style="69" customWidth="1"/>
    <col min="2" max="16384" width="5.625" style="69" customWidth="1"/>
  </cols>
  <sheetData>
    <row r="6" spans="2:16" ht="19.5" customHeight="1">
      <c r="B6" s="78" t="s">
        <v>2</v>
      </c>
      <c r="C6" s="74"/>
      <c r="D6" s="79" t="s">
        <v>19</v>
      </c>
      <c r="E6" s="80"/>
      <c r="F6" s="80"/>
      <c r="G6" s="80"/>
      <c r="H6" s="80"/>
      <c r="I6" s="80"/>
      <c r="J6" s="80"/>
      <c r="K6" s="80"/>
      <c r="L6" s="80"/>
      <c r="M6" s="80"/>
      <c r="N6" s="68"/>
      <c r="O6" s="68"/>
      <c r="P6" s="68"/>
    </row>
    <row r="7" spans="2:16" ht="19.5" customHeight="1">
      <c r="B7" s="74"/>
      <c r="C7" s="74"/>
      <c r="D7" s="80"/>
      <c r="E7" s="80"/>
      <c r="F7" s="80"/>
      <c r="G7" s="80"/>
      <c r="H7" s="80"/>
      <c r="I7" s="80"/>
      <c r="J7" s="80"/>
      <c r="K7" s="80"/>
      <c r="L7" s="80"/>
      <c r="M7" s="80"/>
      <c r="N7" s="68"/>
      <c r="O7" s="68"/>
      <c r="P7" s="68"/>
    </row>
    <row r="8" ht="19.5" customHeight="1">
      <c r="D8" s="70"/>
    </row>
    <row r="9" ht="19.5" customHeight="1">
      <c r="D9" s="70"/>
    </row>
    <row r="11" spans="4:16" ht="19.5" customHeight="1">
      <c r="D11" s="73" t="s">
        <v>240</v>
      </c>
      <c r="E11" s="74"/>
      <c r="F11" s="75" t="s">
        <v>3</v>
      </c>
      <c r="G11" s="76"/>
      <c r="H11" s="76"/>
      <c r="I11" s="76"/>
      <c r="J11" s="68"/>
      <c r="K11" s="68"/>
      <c r="L11" s="68"/>
      <c r="M11" s="68"/>
      <c r="N11" s="68"/>
      <c r="O11" s="68"/>
      <c r="P11" s="68"/>
    </row>
    <row r="12" spans="4:16" ht="19.5" customHeight="1">
      <c r="D12" s="73" t="s">
        <v>241</v>
      </c>
      <c r="E12" s="74"/>
      <c r="F12" s="75" t="s">
        <v>4</v>
      </c>
      <c r="G12" s="76"/>
      <c r="H12" s="76"/>
      <c r="I12" s="76"/>
      <c r="J12" s="68"/>
      <c r="K12" s="68"/>
      <c r="L12" s="68"/>
      <c r="M12" s="68"/>
      <c r="N12" s="68"/>
      <c r="O12" s="68"/>
      <c r="P12" s="68"/>
    </row>
    <row r="13" spans="4:16" ht="19.5" customHeight="1">
      <c r="D13" s="73" t="s">
        <v>242</v>
      </c>
      <c r="E13" s="74"/>
      <c r="F13" s="75" t="s">
        <v>5</v>
      </c>
      <c r="G13" s="76"/>
      <c r="H13" s="76"/>
      <c r="I13" s="76"/>
      <c r="J13" s="76"/>
      <c r="K13" s="68"/>
      <c r="L13" s="68"/>
      <c r="M13" s="68"/>
      <c r="N13" s="68"/>
      <c r="O13" s="68"/>
      <c r="P13" s="68"/>
    </row>
    <row r="14" spans="4:16" ht="19.5" customHeight="1">
      <c r="D14" s="73" t="s">
        <v>243</v>
      </c>
      <c r="E14" s="74"/>
      <c r="F14" s="75" t="s">
        <v>6</v>
      </c>
      <c r="G14" s="76"/>
      <c r="H14" s="76"/>
      <c r="I14" s="76"/>
      <c r="J14" s="76"/>
      <c r="K14" s="76"/>
      <c r="L14" s="68"/>
      <c r="M14" s="68"/>
      <c r="N14" s="68"/>
      <c r="O14" s="68"/>
      <c r="P14" s="68"/>
    </row>
    <row r="15" spans="4:16" ht="19.5" customHeight="1">
      <c r="D15" s="73" t="s">
        <v>244</v>
      </c>
      <c r="E15" s="74"/>
      <c r="F15" s="75" t="s">
        <v>7</v>
      </c>
      <c r="G15" s="76"/>
      <c r="H15" s="76"/>
      <c r="I15" s="76"/>
      <c r="J15" s="76"/>
      <c r="K15" s="76"/>
      <c r="L15" s="76"/>
      <c r="M15" s="76"/>
      <c r="N15" s="68"/>
      <c r="O15" s="68"/>
      <c r="P15" s="68"/>
    </row>
    <row r="16" spans="4:16" ht="19.5" customHeight="1">
      <c r="D16" s="73" t="s">
        <v>245</v>
      </c>
      <c r="E16" s="74"/>
      <c r="F16" s="75" t="s">
        <v>8</v>
      </c>
      <c r="G16" s="76"/>
      <c r="H16" s="76"/>
      <c r="I16" s="76"/>
      <c r="J16" s="76"/>
      <c r="K16" s="76"/>
      <c r="L16" s="76"/>
      <c r="M16" s="68"/>
      <c r="N16" s="68"/>
      <c r="O16" s="68"/>
      <c r="P16" s="68"/>
    </row>
    <row r="17" spans="4:16" ht="19.5" customHeight="1">
      <c r="D17" s="73" t="s">
        <v>246</v>
      </c>
      <c r="E17" s="74"/>
      <c r="F17" s="75" t="s">
        <v>9</v>
      </c>
      <c r="G17" s="76"/>
      <c r="H17" s="76"/>
      <c r="I17" s="76"/>
      <c r="J17" s="76"/>
      <c r="K17" s="68"/>
      <c r="L17" s="68"/>
      <c r="M17" s="68"/>
      <c r="N17" s="68"/>
      <c r="O17" s="68"/>
      <c r="P17" s="68"/>
    </row>
    <row r="18" spans="4:16" ht="19.5" customHeight="1">
      <c r="D18" s="73" t="s">
        <v>247</v>
      </c>
      <c r="E18" s="74"/>
      <c r="F18" s="75" t="s">
        <v>10</v>
      </c>
      <c r="G18" s="76"/>
      <c r="H18" s="76"/>
      <c r="I18" s="76"/>
      <c r="J18" s="76"/>
      <c r="K18" s="68"/>
      <c r="L18" s="68"/>
      <c r="M18" s="68"/>
      <c r="N18" s="68"/>
      <c r="O18" s="68"/>
      <c r="P18" s="68"/>
    </row>
    <row r="19" spans="4:16" ht="19.5" customHeight="1">
      <c r="D19" s="73" t="s">
        <v>248</v>
      </c>
      <c r="E19" s="74"/>
      <c r="F19" s="75" t="s">
        <v>11</v>
      </c>
      <c r="G19" s="76"/>
      <c r="H19" s="76"/>
      <c r="I19" s="76"/>
      <c r="J19" s="76"/>
      <c r="K19" s="68"/>
      <c r="L19" s="68"/>
      <c r="M19" s="68"/>
      <c r="N19" s="68"/>
      <c r="O19" s="68"/>
      <c r="P19" s="68"/>
    </row>
    <row r="20" spans="4:16" ht="19.5" customHeight="1">
      <c r="D20" s="73" t="s">
        <v>249</v>
      </c>
      <c r="E20" s="74"/>
      <c r="F20" s="75" t="s">
        <v>20</v>
      </c>
      <c r="G20" s="77"/>
      <c r="H20" s="77"/>
      <c r="I20" s="77"/>
      <c r="J20" s="77"/>
      <c r="K20" s="77"/>
      <c r="L20" s="77"/>
      <c r="M20" s="68"/>
      <c r="N20" s="68"/>
      <c r="O20" s="68"/>
      <c r="P20" s="68"/>
    </row>
    <row r="21" spans="4:16" ht="19.5" customHeight="1">
      <c r="D21" s="73" t="s">
        <v>250</v>
      </c>
      <c r="E21" s="74"/>
      <c r="F21" s="75" t="s">
        <v>12</v>
      </c>
      <c r="G21" s="76"/>
      <c r="H21" s="76"/>
      <c r="I21" s="76"/>
      <c r="J21" s="76"/>
      <c r="K21" s="76"/>
      <c r="L21" s="68"/>
      <c r="M21" s="68"/>
      <c r="N21" s="68"/>
      <c r="O21" s="68"/>
      <c r="P21" s="68"/>
    </row>
    <row r="22" spans="4:15" ht="19.5" customHeight="1">
      <c r="D22" s="73" t="s">
        <v>251</v>
      </c>
      <c r="E22" s="74"/>
      <c r="F22" s="75" t="s">
        <v>13</v>
      </c>
      <c r="G22" s="76"/>
      <c r="H22" s="76"/>
      <c r="I22" s="76"/>
      <c r="J22" s="76"/>
      <c r="K22" s="76"/>
      <c r="L22" s="68"/>
      <c r="M22" s="68"/>
      <c r="N22" s="68"/>
      <c r="O22" s="68"/>
    </row>
    <row r="23" spans="4:15" ht="19.5" customHeight="1">
      <c r="D23" s="73" t="s">
        <v>252</v>
      </c>
      <c r="E23" s="74"/>
      <c r="F23" s="75" t="s">
        <v>17</v>
      </c>
      <c r="G23" s="76"/>
      <c r="H23" s="76"/>
      <c r="I23" s="76"/>
      <c r="J23" s="68"/>
      <c r="K23" s="68"/>
      <c r="L23" s="68"/>
      <c r="M23" s="68"/>
      <c r="N23" s="68"/>
      <c r="O23" s="68"/>
    </row>
    <row r="24" spans="4:15" ht="19.5" customHeight="1">
      <c r="D24" s="73" t="s">
        <v>253</v>
      </c>
      <c r="E24" s="74"/>
      <c r="F24" s="75" t="s">
        <v>14</v>
      </c>
      <c r="G24" s="76"/>
      <c r="H24" s="76"/>
      <c r="I24" s="76"/>
      <c r="J24" s="76"/>
      <c r="K24" s="68"/>
      <c r="L24" s="68"/>
      <c r="M24" s="68"/>
      <c r="N24" s="68"/>
      <c r="O24" s="68"/>
    </row>
    <row r="25" spans="4:15" ht="19.5" customHeight="1">
      <c r="D25" s="73" t="s">
        <v>254</v>
      </c>
      <c r="E25" s="74"/>
      <c r="F25" s="75" t="s">
        <v>18</v>
      </c>
      <c r="G25" s="76"/>
      <c r="H25" s="76"/>
      <c r="I25" s="76"/>
      <c r="J25" s="68"/>
      <c r="K25" s="68"/>
      <c r="L25" s="68"/>
      <c r="M25" s="68"/>
      <c r="N25" s="68"/>
      <c r="O25" s="68"/>
    </row>
    <row r="26" spans="4:15" ht="19.5" customHeight="1">
      <c r="D26" s="73" t="s">
        <v>255</v>
      </c>
      <c r="E26" s="74"/>
      <c r="F26" s="75" t="s">
        <v>15</v>
      </c>
      <c r="G26" s="76"/>
      <c r="H26" s="76"/>
      <c r="I26" s="76"/>
      <c r="J26" s="76"/>
      <c r="K26" s="76"/>
      <c r="L26" s="68"/>
      <c r="M26" s="68"/>
      <c r="N26" s="68"/>
      <c r="O26" s="68"/>
    </row>
    <row r="27" spans="4:15" ht="19.5" customHeight="1">
      <c r="D27" s="73" t="s">
        <v>256</v>
      </c>
      <c r="E27" s="74"/>
      <c r="F27" s="75" t="s">
        <v>16</v>
      </c>
      <c r="G27" s="76"/>
      <c r="H27" s="76"/>
      <c r="I27" s="76"/>
      <c r="J27" s="76"/>
      <c r="K27" s="76"/>
      <c r="L27" s="76"/>
      <c r="M27" s="76"/>
      <c r="N27" s="68"/>
      <c r="O27" s="68"/>
    </row>
    <row r="28" spans="4:7" ht="19.5" customHeight="1">
      <c r="D28" s="70"/>
      <c r="G28" s="71"/>
    </row>
    <row r="29" spans="4:7" ht="19.5" customHeight="1">
      <c r="D29" s="70"/>
      <c r="G29" s="71"/>
    </row>
    <row r="30" spans="4:7" ht="19.5" customHeight="1">
      <c r="D30" s="70"/>
      <c r="G30" s="71"/>
    </row>
    <row r="31" spans="4:7" ht="19.5" customHeight="1">
      <c r="D31" s="70"/>
      <c r="G31" s="71"/>
    </row>
    <row r="32" spans="4:7" ht="19.5" customHeight="1">
      <c r="D32" s="70"/>
      <c r="G32" s="71"/>
    </row>
    <row r="33" spans="4:7" ht="19.5" customHeight="1">
      <c r="D33" s="70"/>
      <c r="G33" s="71"/>
    </row>
    <row r="34" spans="4:7" ht="19.5" customHeight="1">
      <c r="D34" s="70"/>
      <c r="G34" s="71"/>
    </row>
    <row r="35" ht="19.5" customHeight="1">
      <c r="D35" s="70"/>
    </row>
  </sheetData>
  <sheetProtection/>
  <mergeCells count="36">
    <mergeCell ref="F13:J13"/>
    <mergeCell ref="D13:E13"/>
    <mergeCell ref="D11:E11"/>
    <mergeCell ref="B6:C7"/>
    <mergeCell ref="D12:E12"/>
    <mergeCell ref="F11:I11"/>
    <mergeCell ref="F12:I12"/>
    <mergeCell ref="D6:M7"/>
    <mergeCell ref="D16:E16"/>
    <mergeCell ref="F16:L16"/>
    <mergeCell ref="D14:E14"/>
    <mergeCell ref="F14:K14"/>
    <mergeCell ref="F15:M15"/>
    <mergeCell ref="D15:E15"/>
    <mergeCell ref="F17:J17"/>
    <mergeCell ref="D17:E17"/>
    <mergeCell ref="D18:E18"/>
    <mergeCell ref="F18:J18"/>
    <mergeCell ref="F19:J19"/>
    <mergeCell ref="D19:E19"/>
    <mergeCell ref="F21:K21"/>
    <mergeCell ref="D21:E21"/>
    <mergeCell ref="D22:E22"/>
    <mergeCell ref="F22:K22"/>
    <mergeCell ref="D20:E20"/>
    <mergeCell ref="F20:L20"/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</mergeCells>
  <printOptions horizontalCentered="1"/>
  <pageMargins left="0.34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showGridLines="0" tabSelected="1" view="pageBreakPreview" zoomScale="60" zoomScaleNormal="50" zoomScalePageLayoutView="0" workbookViewId="0" topLeftCell="A4">
      <selection activeCell="A2" sqref="A2"/>
    </sheetView>
  </sheetViews>
  <sheetFormatPr defaultColWidth="8.875" defaultRowHeight="19.5" customHeight="1"/>
  <cols>
    <col min="1" max="16384" width="8.875" style="37" customWidth="1"/>
  </cols>
  <sheetData>
    <row r="1" ht="19.5" customHeight="1">
      <c r="A1" s="51"/>
    </row>
    <row r="7" ht="19.5" customHeight="1">
      <c r="C7" s="51"/>
    </row>
    <row r="13" ht="18" customHeight="1"/>
    <row r="42" spans="8:9" ht="19.5" customHeight="1">
      <c r="H42" s="281"/>
      <c r="I42" s="281"/>
    </row>
    <row r="43" spans="8:9" ht="19.5" customHeight="1">
      <c r="H43" s="282"/>
      <c r="I43" s="282"/>
    </row>
  </sheetData>
  <sheetProtection/>
  <mergeCells count="1">
    <mergeCell ref="H42:I4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P55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3.125" defaultRowHeight="21" customHeight="1"/>
  <cols>
    <col min="1" max="1" width="1.75390625" style="6" customWidth="1"/>
    <col min="2" max="4" width="3.50390625" style="6" customWidth="1"/>
    <col min="5" max="5" width="7.25390625" style="6" customWidth="1"/>
    <col min="6" max="36" width="3.125" style="6" customWidth="1"/>
    <col min="37" max="37" width="4.125" style="6" customWidth="1"/>
    <col min="38" max="38" width="3.125" style="6" customWidth="1"/>
    <col min="39" max="40" width="9.625" style="6" customWidth="1"/>
    <col min="41" max="16384" width="3.125" style="6" customWidth="1"/>
  </cols>
  <sheetData>
    <row r="1" spans="1:37" ht="34.5" customHeight="1">
      <c r="A1" s="116" t="s">
        <v>298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7"/>
      <c r="AE1" s="117"/>
      <c r="AF1" s="117"/>
      <c r="AG1" s="117"/>
      <c r="AH1" s="117"/>
      <c r="AI1" s="117"/>
      <c r="AJ1" s="117"/>
      <c r="AK1" s="117"/>
    </row>
    <row r="2" spans="1:37" ht="24.75" customHeight="1">
      <c r="A2" s="85" t="s">
        <v>257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5" ht="21" customHeight="1" thickBot="1">
      <c r="A3" s="108" t="s">
        <v>40</v>
      </c>
      <c r="B3" s="109"/>
      <c r="C3" s="109"/>
      <c r="D3" s="109"/>
      <c r="E3" s="109"/>
    </row>
    <row r="4" spans="1:37" ht="21" customHeight="1">
      <c r="A4" s="125" t="s">
        <v>279</v>
      </c>
      <c r="B4" s="125"/>
      <c r="C4" s="125"/>
      <c r="D4" s="125"/>
      <c r="E4" s="126"/>
      <c r="F4" s="120" t="s">
        <v>124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 t="s">
        <v>125</v>
      </c>
      <c r="AA4" s="120"/>
      <c r="AB4" s="120"/>
      <c r="AC4" s="120"/>
      <c r="AD4" s="120"/>
      <c r="AE4" s="120"/>
      <c r="AF4" s="120"/>
      <c r="AG4" s="120"/>
      <c r="AH4" s="120" t="s">
        <v>126</v>
      </c>
      <c r="AI4" s="121"/>
      <c r="AJ4" s="121"/>
      <c r="AK4" s="122"/>
    </row>
    <row r="5" spans="1:37" ht="21" customHeight="1">
      <c r="A5" s="127"/>
      <c r="B5" s="127"/>
      <c r="C5" s="127"/>
      <c r="D5" s="127"/>
      <c r="E5" s="128"/>
      <c r="F5" s="113" t="s">
        <v>127</v>
      </c>
      <c r="G5" s="113"/>
      <c r="H5" s="113"/>
      <c r="I5" s="113"/>
      <c r="J5" s="113" t="s">
        <v>128</v>
      </c>
      <c r="K5" s="113"/>
      <c r="L5" s="113"/>
      <c r="M5" s="113"/>
      <c r="N5" s="113" t="s">
        <v>129</v>
      </c>
      <c r="O5" s="113"/>
      <c r="P5" s="113"/>
      <c r="Q5" s="113"/>
      <c r="R5" s="113" t="s">
        <v>130</v>
      </c>
      <c r="S5" s="113"/>
      <c r="T5" s="113"/>
      <c r="U5" s="113"/>
      <c r="V5" s="118" t="s">
        <v>131</v>
      </c>
      <c r="W5" s="118"/>
      <c r="X5" s="118"/>
      <c r="Y5" s="118"/>
      <c r="Z5" s="113" t="s">
        <v>132</v>
      </c>
      <c r="AA5" s="113"/>
      <c r="AB5" s="113"/>
      <c r="AC5" s="113"/>
      <c r="AD5" s="113" t="s">
        <v>133</v>
      </c>
      <c r="AE5" s="113"/>
      <c r="AF5" s="113"/>
      <c r="AG5" s="113"/>
      <c r="AH5" s="123"/>
      <c r="AI5" s="123"/>
      <c r="AJ5" s="123"/>
      <c r="AK5" s="124"/>
    </row>
    <row r="6" spans="1:37" ht="21" customHeight="1">
      <c r="A6" s="129"/>
      <c r="B6" s="129"/>
      <c r="C6" s="129"/>
      <c r="D6" s="129"/>
      <c r="E6" s="130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8"/>
      <c r="W6" s="118"/>
      <c r="X6" s="118"/>
      <c r="Y6" s="118"/>
      <c r="Z6" s="113"/>
      <c r="AA6" s="113"/>
      <c r="AB6" s="113"/>
      <c r="AC6" s="113"/>
      <c r="AD6" s="113"/>
      <c r="AE6" s="113"/>
      <c r="AF6" s="113"/>
      <c r="AG6" s="113"/>
      <c r="AH6" s="123"/>
      <c r="AI6" s="123"/>
      <c r="AJ6" s="123"/>
      <c r="AK6" s="124"/>
    </row>
    <row r="7" spans="1:37" ht="21" customHeight="1">
      <c r="A7" s="97" t="s">
        <v>305</v>
      </c>
      <c r="B7" s="97"/>
      <c r="C7" s="97"/>
      <c r="D7" s="97"/>
      <c r="E7" s="97"/>
      <c r="F7" s="119">
        <f>SUM(F8:G23)</f>
        <v>9</v>
      </c>
      <c r="G7" s="115"/>
      <c r="H7" s="114">
        <f>SUM(H8:I23)</f>
        <v>-1</v>
      </c>
      <c r="I7" s="114"/>
      <c r="J7" s="115">
        <f>SUM(J8:K23)</f>
        <v>135</v>
      </c>
      <c r="K7" s="115"/>
      <c r="L7" s="114">
        <f>SUM(L8:M23)</f>
        <v>-42</v>
      </c>
      <c r="M7" s="114"/>
      <c r="N7" s="115">
        <f>SUM(N8:O23)</f>
        <v>336</v>
      </c>
      <c r="O7" s="115"/>
      <c r="P7" s="114">
        <f>SUM(P8:Q23)</f>
        <v>-85</v>
      </c>
      <c r="Q7" s="114"/>
      <c r="R7" s="115">
        <f>SUM(R8:S23)</f>
        <v>6</v>
      </c>
      <c r="S7" s="115"/>
      <c r="T7" s="114">
        <f>SUM(T8:U23)</f>
        <v>-2</v>
      </c>
      <c r="U7" s="114"/>
      <c r="V7" s="115">
        <f>SUM(V8:W23)</f>
        <v>7</v>
      </c>
      <c r="W7" s="115"/>
      <c r="X7" s="114">
        <f>SUM(X8:Y23)</f>
        <v>-1</v>
      </c>
      <c r="Y7" s="114"/>
      <c r="Z7" s="115">
        <f>SUM(Z8:AA23)</f>
        <v>79</v>
      </c>
      <c r="AA7" s="115"/>
      <c r="AB7" s="114">
        <f>SUM(AB8:AC23)</f>
        <v>-5</v>
      </c>
      <c r="AC7" s="114"/>
      <c r="AD7" s="115">
        <f>SUM(AD8:AE23)</f>
        <v>146</v>
      </c>
      <c r="AE7" s="115"/>
      <c r="AF7" s="114">
        <f>SUM(AF8:AG23)</f>
        <v>-47</v>
      </c>
      <c r="AG7" s="114"/>
      <c r="AH7" s="115">
        <f>SUM(F7,J7,N7,R7,V7,Z7,AD7)</f>
        <v>718</v>
      </c>
      <c r="AI7" s="115"/>
      <c r="AJ7" s="114">
        <f>SUM(H7,L7,P7,T7,X7,AB7,AF7)</f>
        <v>-183</v>
      </c>
      <c r="AK7" s="114"/>
    </row>
    <row r="8" spans="2:42" ht="21" customHeight="1">
      <c r="B8" s="94" t="s">
        <v>134</v>
      </c>
      <c r="C8" s="94"/>
      <c r="D8" s="94"/>
      <c r="E8" s="94"/>
      <c r="F8" s="95" t="s">
        <v>238</v>
      </c>
      <c r="G8" s="96"/>
      <c r="H8" s="98"/>
      <c r="I8" s="98"/>
      <c r="J8" s="96">
        <v>3</v>
      </c>
      <c r="K8" s="96"/>
      <c r="L8" s="98">
        <v>-3</v>
      </c>
      <c r="M8" s="98"/>
      <c r="N8" s="96">
        <v>6</v>
      </c>
      <c r="O8" s="96"/>
      <c r="P8" s="98">
        <v>-1</v>
      </c>
      <c r="Q8" s="98"/>
      <c r="R8" s="96">
        <v>6</v>
      </c>
      <c r="S8" s="96"/>
      <c r="T8" s="98">
        <v>-2</v>
      </c>
      <c r="U8" s="98"/>
      <c r="V8" s="96" t="s">
        <v>238</v>
      </c>
      <c r="W8" s="96"/>
      <c r="X8" s="98"/>
      <c r="Y8" s="98"/>
      <c r="Z8" s="96">
        <v>2</v>
      </c>
      <c r="AA8" s="96"/>
      <c r="AB8" s="98"/>
      <c r="AC8" s="98"/>
      <c r="AD8" s="96">
        <v>2</v>
      </c>
      <c r="AE8" s="96"/>
      <c r="AF8" s="98">
        <v>-1</v>
      </c>
      <c r="AG8" s="98"/>
      <c r="AH8" s="96">
        <f>SUM(F8,J8,N8,R8,V8,Z8,AD8)</f>
        <v>19</v>
      </c>
      <c r="AI8" s="96"/>
      <c r="AJ8" s="98">
        <f>SUM(H8,L8,P8,T8,X8,AB8,AF8)</f>
        <v>-7</v>
      </c>
      <c r="AK8" s="98"/>
      <c r="AP8" s="3"/>
    </row>
    <row r="9" spans="2:37" ht="21" customHeight="1">
      <c r="B9" s="94" t="s">
        <v>135</v>
      </c>
      <c r="C9" s="94"/>
      <c r="D9" s="94"/>
      <c r="E9" s="94"/>
      <c r="F9" s="95" t="s">
        <v>238</v>
      </c>
      <c r="G9" s="96"/>
      <c r="H9" s="98"/>
      <c r="I9" s="98"/>
      <c r="J9" s="96">
        <v>37</v>
      </c>
      <c r="K9" s="96"/>
      <c r="L9" s="98">
        <v>-7</v>
      </c>
      <c r="M9" s="98"/>
      <c r="N9" s="96">
        <v>81</v>
      </c>
      <c r="O9" s="96"/>
      <c r="P9" s="98">
        <v>-11</v>
      </c>
      <c r="Q9" s="98"/>
      <c r="R9" s="96" t="s">
        <v>238</v>
      </c>
      <c r="S9" s="96"/>
      <c r="T9" s="98"/>
      <c r="U9" s="98"/>
      <c r="V9" s="96">
        <v>1</v>
      </c>
      <c r="W9" s="96"/>
      <c r="X9" s="98">
        <v>-1</v>
      </c>
      <c r="Y9" s="98"/>
      <c r="Z9" s="96">
        <v>38</v>
      </c>
      <c r="AA9" s="96"/>
      <c r="AB9" s="98">
        <v>-1</v>
      </c>
      <c r="AC9" s="98"/>
      <c r="AD9" s="96">
        <v>56</v>
      </c>
      <c r="AE9" s="96"/>
      <c r="AF9" s="98">
        <v>-13</v>
      </c>
      <c r="AG9" s="98"/>
      <c r="AH9" s="96">
        <f>SUM(F9,J9,N9,R9,V9,Z9,AD9)</f>
        <v>213</v>
      </c>
      <c r="AI9" s="96"/>
      <c r="AJ9" s="98">
        <f>SUM(H9,L9,P9,T9,X9,AB9,AF9)</f>
        <v>-33</v>
      </c>
      <c r="AK9" s="98"/>
    </row>
    <row r="10" spans="2:37" ht="21" customHeight="1">
      <c r="B10" s="94" t="s">
        <v>136</v>
      </c>
      <c r="C10" s="94"/>
      <c r="D10" s="94"/>
      <c r="E10" s="94"/>
      <c r="F10" s="95" t="s">
        <v>238</v>
      </c>
      <c r="G10" s="96"/>
      <c r="H10" s="98"/>
      <c r="I10" s="98"/>
      <c r="J10" s="96" t="s">
        <v>238</v>
      </c>
      <c r="K10" s="96"/>
      <c r="L10" s="98"/>
      <c r="M10" s="98"/>
      <c r="N10" s="96" t="s">
        <v>238</v>
      </c>
      <c r="O10" s="96"/>
      <c r="P10" s="98"/>
      <c r="Q10" s="98"/>
      <c r="R10" s="96" t="s">
        <v>238</v>
      </c>
      <c r="S10" s="96"/>
      <c r="T10" s="98"/>
      <c r="U10" s="98"/>
      <c r="V10" s="96" t="s">
        <v>238</v>
      </c>
      <c r="W10" s="96"/>
      <c r="X10" s="98"/>
      <c r="Y10" s="98"/>
      <c r="Z10" s="96" t="s">
        <v>238</v>
      </c>
      <c r="AA10" s="96"/>
      <c r="AB10" s="98"/>
      <c r="AC10" s="98"/>
      <c r="AD10" s="96" t="s">
        <v>238</v>
      </c>
      <c r="AE10" s="96"/>
      <c r="AF10" s="98"/>
      <c r="AG10" s="98"/>
      <c r="AH10" s="96" t="s">
        <v>238</v>
      </c>
      <c r="AI10" s="96"/>
      <c r="AJ10" s="98"/>
      <c r="AK10" s="98"/>
    </row>
    <row r="11" spans="2:37" ht="21" customHeight="1">
      <c r="B11" s="94" t="s">
        <v>137</v>
      </c>
      <c r="C11" s="94"/>
      <c r="D11" s="94"/>
      <c r="E11" s="94"/>
      <c r="F11" s="95" t="s">
        <v>238</v>
      </c>
      <c r="G11" s="96"/>
      <c r="H11" s="98"/>
      <c r="I11" s="98"/>
      <c r="J11" s="96">
        <v>1</v>
      </c>
      <c r="K11" s="96"/>
      <c r="L11" s="98"/>
      <c r="M11" s="98"/>
      <c r="N11" s="96" t="s">
        <v>238</v>
      </c>
      <c r="O11" s="96"/>
      <c r="P11" s="98"/>
      <c r="Q11" s="98"/>
      <c r="R11" s="96" t="s">
        <v>238</v>
      </c>
      <c r="S11" s="96"/>
      <c r="T11" s="98"/>
      <c r="U11" s="98"/>
      <c r="V11" s="96" t="s">
        <v>238</v>
      </c>
      <c r="W11" s="96"/>
      <c r="X11" s="98"/>
      <c r="Y11" s="98"/>
      <c r="Z11" s="96" t="s">
        <v>238</v>
      </c>
      <c r="AA11" s="96"/>
      <c r="AB11" s="98"/>
      <c r="AC11" s="98"/>
      <c r="AD11" s="96" t="s">
        <v>238</v>
      </c>
      <c r="AE11" s="96"/>
      <c r="AF11" s="98"/>
      <c r="AG11" s="98"/>
      <c r="AH11" s="96">
        <f>SUM(F11,J11,N11,R11,V11,Z11,AD11)</f>
        <v>1</v>
      </c>
      <c r="AI11" s="96"/>
      <c r="AJ11" s="98"/>
      <c r="AK11" s="98"/>
    </row>
    <row r="12" spans="2:37" ht="21" customHeight="1">
      <c r="B12" s="94" t="s">
        <v>138</v>
      </c>
      <c r="C12" s="94"/>
      <c r="D12" s="94"/>
      <c r="E12" s="94"/>
      <c r="F12" s="95">
        <v>3</v>
      </c>
      <c r="G12" s="96"/>
      <c r="H12" s="98">
        <v>-1</v>
      </c>
      <c r="I12" s="98"/>
      <c r="J12" s="96">
        <v>2</v>
      </c>
      <c r="K12" s="96"/>
      <c r="L12" s="98"/>
      <c r="M12" s="98"/>
      <c r="N12" s="96">
        <v>1</v>
      </c>
      <c r="O12" s="96"/>
      <c r="P12" s="98"/>
      <c r="Q12" s="98"/>
      <c r="R12" s="96" t="s">
        <v>238</v>
      </c>
      <c r="S12" s="96"/>
      <c r="T12" s="98"/>
      <c r="U12" s="98"/>
      <c r="V12" s="96" t="s">
        <v>238</v>
      </c>
      <c r="W12" s="96"/>
      <c r="X12" s="98"/>
      <c r="Y12" s="98"/>
      <c r="Z12" s="96" t="s">
        <v>238</v>
      </c>
      <c r="AA12" s="96"/>
      <c r="AB12" s="98"/>
      <c r="AC12" s="98"/>
      <c r="AD12" s="96" t="s">
        <v>238</v>
      </c>
      <c r="AE12" s="96"/>
      <c r="AF12" s="98"/>
      <c r="AG12" s="98"/>
      <c r="AH12" s="96">
        <f>SUM(F12,J12,N12,R12,V12,Z12,AD12)</f>
        <v>6</v>
      </c>
      <c r="AI12" s="96"/>
      <c r="AJ12" s="98">
        <f>SUM(H12,L12,P12,T12,X12,AB12,AF12)</f>
        <v>-1</v>
      </c>
      <c r="AK12" s="98"/>
    </row>
    <row r="13" spans="2:37" ht="21" customHeight="1">
      <c r="B13" s="94" t="s">
        <v>237</v>
      </c>
      <c r="C13" s="94"/>
      <c r="D13" s="94"/>
      <c r="E13" s="94"/>
      <c r="F13" s="95" t="s">
        <v>238</v>
      </c>
      <c r="G13" s="96"/>
      <c r="H13" s="98"/>
      <c r="I13" s="98"/>
      <c r="J13" s="96" t="s">
        <v>238</v>
      </c>
      <c r="K13" s="96"/>
      <c r="L13" s="98"/>
      <c r="M13" s="98"/>
      <c r="N13" s="96" t="s">
        <v>238</v>
      </c>
      <c r="O13" s="96"/>
      <c r="P13" s="98"/>
      <c r="Q13" s="98"/>
      <c r="R13" s="96" t="s">
        <v>238</v>
      </c>
      <c r="S13" s="96"/>
      <c r="T13" s="98"/>
      <c r="U13" s="98"/>
      <c r="V13" s="96" t="s">
        <v>238</v>
      </c>
      <c r="W13" s="96"/>
      <c r="X13" s="98"/>
      <c r="Y13" s="98"/>
      <c r="Z13" s="96" t="s">
        <v>238</v>
      </c>
      <c r="AA13" s="96"/>
      <c r="AB13" s="98"/>
      <c r="AC13" s="98"/>
      <c r="AD13" s="96" t="s">
        <v>238</v>
      </c>
      <c r="AE13" s="96"/>
      <c r="AF13" s="98"/>
      <c r="AG13" s="98"/>
      <c r="AH13" s="96" t="s">
        <v>238</v>
      </c>
      <c r="AI13" s="96"/>
      <c r="AJ13" s="98"/>
      <c r="AK13" s="98"/>
    </row>
    <row r="14" spans="2:37" ht="21" customHeight="1">
      <c r="B14" s="99" t="s">
        <v>139</v>
      </c>
      <c r="C14" s="99"/>
      <c r="D14" s="99"/>
      <c r="E14" s="99"/>
      <c r="F14" s="95" t="s">
        <v>238</v>
      </c>
      <c r="G14" s="96"/>
      <c r="H14" s="98"/>
      <c r="I14" s="98"/>
      <c r="J14" s="96">
        <v>50</v>
      </c>
      <c r="K14" s="96"/>
      <c r="L14" s="98">
        <v>-25</v>
      </c>
      <c r="M14" s="98"/>
      <c r="N14" s="96">
        <v>217</v>
      </c>
      <c r="O14" s="96"/>
      <c r="P14" s="98">
        <v>-66</v>
      </c>
      <c r="Q14" s="98"/>
      <c r="R14" s="96" t="s">
        <v>238</v>
      </c>
      <c r="S14" s="96"/>
      <c r="T14" s="98"/>
      <c r="U14" s="98"/>
      <c r="V14" s="96">
        <v>4</v>
      </c>
      <c r="W14" s="96"/>
      <c r="X14" s="98"/>
      <c r="Y14" s="98"/>
      <c r="Z14" s="96">
        <v>35</v>
      </c>
      <c r="AA14" s="96"/>
      <c r="AB14" s="98">
        <v>-4</v>
      </c>
      <c r="AC14" s="98"/>
      <c r="AD14" s="96">
        <v>83</v>
      </c>
      <c r="AE14" s="96"/>
      <c r="AF14" s="98">
        <v>-32</v>
      </c>
      <c r="AG14" s="98"/>
      <c r="AH14" s="96">
        <f>SUM(F14,J14,N14,R14,V14,Z14,AD14)</f>
        <v>389</v>
      </c>
      <c r="AI14" s="96"/>
      <c r="AJ14" s="98">
        <f>SUM(H14,L14,P14,T14,X14,AB14,AF14)</f>
        <v>-127</v>
      </c>
      <c r="AK14" s="98"/>
    </row>
    <row r="15" spans="2:37" ht="21" customHeight="1">
      <c r="B15" s="94" t="s">
        <v>140</v>
      </c>
      <c r="C15" s="94"/>
      <c r="D15" s="94"/>
      <c r="E15" s="94"/>
      <c r="F15" s="95" t="s">
        <v>238</v>
      </c>
      <c r="G15" s="96"/>
      <c r="H15" s="98"/>
      <c r="I15" s="98"/>
      <c r="J15" s="96">
        <v>2</v>
      </c>
      <c r="K15" s="96"/>
      <c r="L15" s="98">
        <v>-1</v>
      </c>
      <c r="M15" s="98"/>
      <c r="N15" s="96">
        <v>1</v>
      </c>
      <c r="O15" s="96"/>
      <c r="P15" s="98">
        <v>-1</v>
      </c>
      <c r="Q15" s="98"/>
      <c r="R15" s="96" t="s">
        <v>238</v>
      </c>
      <c r="S15" s="96"/>
      <c r="T15" s="98"/>
      <c r="U15" s="98"/>
      <c r="V15" s="96" t="s">
        <v>238</v>
      </c>
      <c r="W15" s="96"/>
      <c r="X15" s="98"/>
      <c r="Y15" s="98"/>
      <c r="Z15" s="96" t="s">
        <v>238</v>
      </c>
      <c r="AA15" s="96"/>
      <c r="AB15" s="98"/>
      <c r="AC15" s="98"/>
      <c r="AD15" s="96">
        <v>1</v>
      </c>
      <c r="AE15" s="96"/>
      <c r="AF15" s="98"/>
      <c r="AG15" s="98"/>
      <c r="AH15" s="96">
        <f>SUM(F15,J15,N15,R15,V15,Z15,AD15)</f>
        <v>4</v>
      </c>
      <c r="AI15" s="96"/>
      <c r="AJ15" s="98">
        <f>SUM(H15,L15,P15,T15,X15,AB15,AF15)</f>
        <v>-2</v>
      </c>
      <c r="AK15" s="98"/>
    </row>
    <row r="16" spans="2:37" ht="21" customHeight="1">
      <c r="B16" s="94" t="s">
        <v>141</v>
      </c>
      <c r="C16" s="94"/>
      <c r="D16" s="94"/>
      <c r="E16" s="94"/>
      <c r="F16" s="95" t="s">
        <v>238</v>
      </c>
      <c r="G16" s="96"/>
      <c r="H16" s="98"/>
      <c r="I16" s="98"/>
      <c r="J16" s="96" t="s">
        <v>238</v>
      </c>
      <c r="K16" s="96"/>
      <c r="L16" s="98"/>
      <c r="M16" s="98"/>
      <c r="N16" s="96" t="s">
        <v>238</v>
      </c>
      <c r="O16" s="96"/>
      <c r="P16" s="98"/>
      <c r="Q16" s="98"/>
      <c r="R16" s="96" t="s">
        <v>238</v>
      </c>
      <c r="S16" s="96"/>
      <c r="T16" s="98"/>
      <c r="U16" s="98"/>
      <c r="V16" s="96" t="s">
        <v>238</v>
      </c>
      <c r="W16" s="96"/>
      <c r="X16" s="98"/>
      <c r="Y16" s="98"/>
      <c r="Z16" s="96">
        <v>1</v>
      </c>
      <c r="AA16" s="96"/>
      <c r="AB16" s="98"/>
      <c r="AC16" s="98"/>
      <c r="AD16" s="96" t="s">
        <v>238</v>
      </c>
      <c r="AE16" s="96"/>
      <c r="AF16" s="98"/>
      <c r="AG16" s="98"/>
      <c r="AH16" s="96">
        <f>SUM(F16,J16,N16,R16,V16,Z16,AD16)</f>
        <v>1</v>
      </c>
      <c r="AI16" s="96"/>
      <c r="AJ16" s="98"/>
      <c r="AK16" s="98"/>
    </row>
    <row r="17" spans="2:37" ht="21" customHeight="1">
      <c r="B17" s="99" t="s">
        <v>142</v>
      </c>
      <c r="C17" s="99"/>
      <c r="D17" s="99"/>
      <c r="E17" s="99"/>
      <c r="F17" s="95" t="s">
        <v>238</v>
      </c>
      <c r="G17" s="96"/>
      <c r="H17" s="98"/>
      <c r="I17" s="98"/>
      <c r="J17" s="96" t="s">
        <v>238</v>
      </c>
      <c r="K17" s="96"/>
      <c r="L17" s="98"/>
      <c r="M17" s="98"/>
      <c r="N17" s="96" t="s">
        <v>238</v>
      </c>
      <c r="O17" s="96"/>
      <c r="P17" s="98"/>
      <c r="Q17" s="98"/>
      <c r="R17" s="96" t="s">
        <v>238</v>
      </c>
      <c r="S17" s="96"/>
      <c r="T17" s="98"/>
      <c r="U17" s="98"/>
      <c r="V17" s="96" t="s">
        <v>238</v>
      </c>
      <c r="W17" s="96"/>
      <c r="X17" s="98"/>
      <c r="Y17" s="98"/>
      <c r="Z17" s="96" t="s">
        <v>238</v>
      </c>
      <c r="AA17" s="96"/>
      <c r="AB17" s="98"/>
      <c r="AC17" s="98"/>
      <c r="AD17" s="96" t="s">
        <v>238</v>
      </c>
      <c r="AE17" s="96"/>
      <c r="AF17" s="98"/>
      <c r="AG17" s="98"/>
      <c r="AH17" s="96" t="s">
        <v>238</v>
      </c>
      <c r="AI17" s="96"/>
      <c r="AJ17" s="98"/>
      <c r="AK17" s="98"/>
    </row>
    <row r="18" spans="2:37" ht="21" customHeight="1">
      <c r="B18" s="94" t="s">
        <v>143</v>
      </c>
      <c r="C18" s="94"/>
      <c r="D18" s="94"/>
      <c r="E18" s="94"/>
      <c r="F18" s="95">
        <v>1</v>
      </c>
      <c r="G18" s="96"/>
      <c r="H18" s="98"/>
      <c r="I18" s="98"/>
      <c r="J18" s="96">
        <v>1</v>
      </c>
      <c r="K18" s="96"/>
      <c r="L18" s="98">
        <v>-1</v>
      </c>
      <c r="M18" s="98"/>
      <c r="N18" s="96">
        <v>4</v>
      </c>
      <c r="O18" s="96"/>
      <c r="P18" s="98">
        <v>-1</v>
      </c>
      <c r="Q18" s="98"/>
      <c r="R18" s="96" t="s">
        <v>238</v>
      </c>
      <c r="S18" s="96"/>
      <c r="T18" s="98"/>
      <c r="U18" s="98"/>
      <c r="V18" s="96" t="s">
        <v>238</v>
      </c>
      <c r="W18" s="96"/>
      <c r="X18" s="98"/>
      <c r="Y18" s="98"/>
      <c r="Z18" s="96" t="s">
        <v>238</v>
      </c>
      <c r="AA18" s="96"/>
      <c r="AB18" s="98"/>
      <c r="AC18" s="98"/>
      <c r="AD18" s="96">
        <v>2</v>
      </c>
      <c r="AE18" s="96"/>
      <c r="AF18" s="98"/>
      <c r="AG18" s="98"/>
      <c r="AH18" s="96">
        <f aca="true" t="shared" si="0" ref="AH18:AH23">SUM(F18,J18,N18,R18,V18,Z18,AD18)</f>
        <v>8</v>
      </c>
      <c r="AI18" s="96"/>
      <c r="AJ18" s="98">
        <f>SUM(H18,L18,P18,T18,X18,AB18,AF18)</f>
        <v>-2</v>
      </c>
      <c r="AK18" s="98"/>
    </row>
    <row r="19" spans="2:37" ht="21" customHeight="1">
      <c r="B19" s="94" t="s">
        <v>144</v>
      </c>
      <c r="C19" s="94"/>
      <c r="D19" s="94"/>
      <c r="E19" s="94"/>
      <c r="F19" s="95" t="s">
        <v>238</v>
      </c>
      <c r="G19" s="96"/>
      <c r="H19" s="98"/>
      <c r="I19" s="98"/>
      <c r="J19" s="96">
        <v>23</v>
      </c>
      <c r="K19" s="96"/>
      <c r="L19" s="98">
        <v>-5</v>
      </c>
      <c r="M19" s="98"/>
      <c r="N19" s="96">
        <v>4</v>
      </c>
      <c r="O19" s="96"/>
      <c r="P19" s="98">
        <v>-1</v>
      </c>
      <c r="Q19" s="98"/>
      <c r="R19" s="96" t="s">
        <v>238</v>
      </c>
      <c r="S19" s="96"/>
      <c r="T19" s="98"/>
      <c r="U19" s="98"/>
      <c r="V19" s="96" t="s">
        <v>238</v>
      </c>
      <c r="W19" s="96"/>
      <c r="X19" s="98"/>
      <c r="Y19" s="98"/>
      <c r="Z19" s="96" t="s">
        <v>238</v>
      </c>
      <c r="AA19" s="96"/>
      <c r="AB19" s="98"/>
      <c r="AC19" s="98"/>
      <c r="AD19" s="96" t="s">
        <v>238</v>
      </c>
      <c r="AE19" s="96"/>
      <c r="AF19" s="98"/>
      <c r="AG19" s="98"/>
      <c r="AH19" s="96">
        <f t="shared" si="0"/>
        <v>27</v>
      </c>
      <c r="AI19" s="96"/>
      <c r="AJ19" s="98">
        <f>SUM(H19,L19,P19,T19,X19,AB19,AF19)</f>
        <v>-6</v>
      </c>
      <c r="AK19" s="98"/>
    </row>
    <row r="20" spans="2:37" ht="21" customHeight="1">
      <c r="B20" s="94" t="s">
        <v>145</v>
      </c>
      <c r="C20" s="94"/>
      <c r="D20" s="94"/>
      <c r="E20" s="94"/>
      <c r="F20" s="95" t="s">
        <v>238</v>
      </c>
      <c r="G20" s="96"/>
      <c r="H20" s="98"/>
      <c r="I20" s="98"/>
      <c r="J20" s="96" t="s">
        <v>238</v>
      </c>
      <c r="K20" s="96"/>
      <c r="L20" s="98"/>
      <c r="M20" s="98"/>
      <c r="N20" s="96">
        <v>2</v>
      </c>
      <c r="O20" s="96"/>
      <c r="P20" s="98"/>
      <c r="Q20" s="98"/>
      <c r="R20" s="96" t="s">
        <v>238</v>
      </c>
      <c r="S20" s="96"/>
      <c r="T20" s="98"/>
      <c r="U20" s="98"/>
      <c r="V20" s="96" t="s">
        <v>238</v>
      </c>
      <c r="W20" s="96"/>
      <c r="X20" s="98"/>
      <c r="Y20" s="98"/>
      <c r="Z20" s="96" t="s">
        <v>238</v>
      </c>
      <c r="AA20" s="96"/>
      <c r="AB20" s="98"/>
      <c r="AC20" s="98"/>
      <c r="AD20" s="96" t="s">
        <v>238</v>
      </c>
      <c r="AE20" s="96"/>
      <c r="AF20" s="98"/>
      <c r="AG20" s="98"/>
      <c r="AH20" s="96">
        <f t="shared" si="0"/>
        <v>2</v>
      </c>
      <c r="AI20" s="96"/>
      <c r="AJ20" s="98"/>
      <c r="AK20" s="98"/>
    </row>
    <row r="21" spans="2:37" ht="21" customHeight="1">
      <c r="B21" s="94" t="s">
        <v>146</v>
      </c>
      <c r="C21" s="94"/>
      <c r="D21" s="94"/>
      <c r="E21" s="94"/>
      <c r="F21" s="95">
        <v>1</v>
      </c>
      <c r="G21" s="96"/>
      <c r="H21" s="98"/>
      <c r="I21" s="98"/>
      <c r="J21" s="96" t="s">
        <v>238</v>
      </c>
      <c r="K21" s="96"/>
      <c r="L21" s="98"/>
      <c r="M21" s="98"/>
      <c r="N21" s="96" t="s">
        <v>238</v>
      </c>
      <c r="O21" s="96"/>
      <c r="P21" s="98"/>
      <c r="Q21" s="98"/>
      <c r="R21" s="96" t="s">
        <v>238</v>
      </c>
      <c r="S21" s="96"/>
      <c r="T21" s="98"/>
      <c r="U21" s="98"/>
      <c r="V21" s="96" t="s">
        <v>238</v>
      </c>
      <c r="W21" s="96"/>
      <c r="X21" s="98"/>
      <c r="Y21" s="98"/>
      <c r="Z21" s="96" t="s">
        <v>238</v>
      </c>
      <c r="AA21" s="96"/>
      <c r="AB21" s="98"/>
      <c r="AC21" s="98"/>
      <c r="AD21" s="96" t="s">
        <v>238</v>
      </c>
      <c r="AE21" s="96"/>
      <c r="AF21" s="98"/>
      <c r="AG21" s="98"/>
      <c r="AH21" s="96">
        <f t="shared" si="0"/>
        <v>1</v>
      </c>
      <c r="AI21" s="96"/>
      <c r="AJ21" s="98"/>
      <c r="AK21" s="98"/>
    </row>
    <row r="22" spans="2:37" ht="21" customHeight="1">
      <c r="B22" s="94" t="s">
        <v>147</v>
      </c>
      <c r="C22" s="94"/>
      <c r="D22" s="94"/>
      <c r="E22" s="94"/>
      <c r="F22" s="95" t="s">
        <v>238</v>
      </c>
      <c r="G22" s="96"/>
      <c r="H22" s="98"/>
      <c r="I22" s="98"/>
      <c r="J22" s="96">
        <v>1</v>
      </c>
      <c r="K22" s="96"/>
      <c r="L22" s="98"/>
      <c r="M22" s="98"/>
      <c r="N22" s="96">
        <v>2</v>
      </c>
      <c r="O22" s="96"/>
      <c r="P22" s="98"/>
      <c r="Q22" s="98"/>
      <c r="R22" s="96" t="s">
        <v>238</v>
      </c>
      <c r="S22" s="96"/>
      <c r="T22" s="98"/>
      <c r="U22" s="98"/>
      <c r="V22" s="96" t="s">
        <v>238</v>
      </c>
      <c r="W22" s="96"/>
      <c r="X22" s="98"/>
      <c r="Y22" s="98"/>
      <c r="Z22" s="96">
        <v>2</v>
      </c>
      <c r="AA22" s="96"/>
      <c r="AB22" s="98"/>
      <c r="AC22" s="98"/>
      <c r="AD22" s="96">
        <v>1</v>
      </c>
      <c r="AE22" s="96"/>
      <c r="AF22" s="98">
        <v>-1</v>
      </c>
      <c r="AG22" s="98"/>
      <c r="AH22" s="96">
        <f t="shared" si="0"/>
        <v>6</v>
      </c>
      <c r="AI22" s="96"/>
      <c r="AJ22" s="98">
        <f>SUM(H22,L22,P22,T22,X22,AB22,AF22)</f>
        <v>-1</v>
      </c>
      <c r="AK22" s="98"/>
    </row>
    <row r="23" spans="2:37" ht="21" customHeight="1">
      <c r="B23" s="94" t="s">
        <v>70</v>
      </c>
      <c r="C23" s="94"/>
      <c r="D23" s="94"/>
      <c r="E23" s="94"/>
      <c r="F23" s="95">
        <v>4</v>
      </c>
      <c r="G23" s="96"/>
      <c r="H23" s="98"/>
      <c r="I23" s="98"/>
      <c r="J23" s="96">
        <v>15</v>
      </c>
      <c r="K23" s="96"/>
      <c r="L23" s="98"/>
      <c r="M23" s="98"/>
      <c r="N23" s="96">
        <v>18</v>
      </c>
      <c r="O23" s="96"/>
      <c r="P23" s="98">
        <v>-4</v>
      </c>
      <c r="Q23" s="98"/>
      <c r="R23" s="96" t="s">
        <v>238</v>
      </c>
      <c r="S23" s="96"/>
      <c r="T23" s="98"/>
      <c r="U23" s="98"/>
      <c r="V23" s="96">
        <v>2</v>
      </c>
      <c r="W23" s="96"/>
      <c r="X23" s="98"/>
      <c r="Y23" s="98"/>
      <c r="Z23" s="96">
        <v>1</v>
      </c>
      <c r="AA23" s="96"/>
      <c r="AB23" s="98"/>
      <c r="AC23" s="98"/>
      <c r="AD23" s="96">
        <v>1</v>
      </c>
      <c r="AE23" s="96"/>
      <c r="AF23" s="98"/>
      <c r="AG23" s="98"/>
      <c r="AH23" s="96">
        <f t="shared" si="0"/>
        <v>41</v>
      </c>
      <c r="AI23" s="96"/>
      <c r="AJ23" s="98">
        <f>SUM(H23,L23,P23,T23,X23,AB23,AF23)</f>
        <v>-4</v>
      </c>
      <c r="AK23" s="98"/>
    </row>
    <row r="24" spans="1:37" ht="21" customHeight="1">
      <c r="A24" s="3"/>
      <c r="B24" s="3"/>
      <c r="C24" s="3"/>
      <c r="D24" s="3"/>
      <c r="E24" s="3"/>
      <c r="F24" s="52"/>
      <c r="G24" s="53"/>
      <c r="H24" s="72"/>
      <c r="I24" s="72"/>
      <c r="J24" s="28"/>
      <c r="K24" s="28"/>
      <c r="L24" s="72"/>
      <c r="M24" s="72"/>
      <c r="N24" s="28"/>
      <c r="O24" s="28"/>
      <c r="P24" s="72"/>
      <c r="Q24" s="72"/>
      <c r="R24" s="28"/>
      <c r="S24" s="28"/>
      <c r="T24" s="72"/>
      <c r="U24" s="72"/>
      <c r="V24" s="28"/>
      <c r="W24" s="28"/>
      <c r="X24" s="72"/>
      <c r="Y24" s="72"/>
      <c r="Z24" s="28"/>
      <c r="AA24" s="28"/>
      <c r="AB24" s="72"/>
      <c r="AC24" s="72"/>
      <c r="AD24" s="28"/>
      <c r="AE24" s="28"/>
      <c r="AF24" s="72"/>
      <c r="AG24" s="72"/>
      <c r="AH24" s="28"/>
      <c r="AI24" s="28"/>
      <c r="AJ24" s="72"/>
      <c r="AK24" s="72"/>
    </row>
    <row r="25" spans="1:37" ht="21" customHeight="1">
      <c r="A25" s="97" t="s">
        <v>352</v>
      </c>
      <c r="B25" s="97"/>
      <c r="C25" s="97"/>
      <c r="D25" s="97"/>
      <c r="E25" s="97"/>
      <c r="F25" s="119">
        <f>SUM(F26:G41)</f>
        <v>8</v>
      </c>
      <c r="G25" s="115"/>
      <c r="H25" s="114">
        <f>SUM(H26:I41)</f>
        <v>-1</v>
      </c>
      <c r="I25" s="114"/>
      <c r="J25" s="115">
        <f>SUM(J26:K41)</f>
        <v>67</v>
      </c>
      <c r="K25" s="115"/>
      <c r="L25" s="114">
        <f>SUM(L26:M41)</f>
        <v>-10</v>
      </c>
      <c r="M25" s="114"/>
      <c r="N25" s="115">
        <f>SUM(N26:O41)</f>
        <v>202</v>
      </c>
      <c r="O25" s="115"/>
      <c r="P25" s="114">
        <f>SUM(P26:Q41)</f>
        <v>-48</v>
      </c>
      <c r="Q25" s="114"/>
      <c r="R25" s="115">
        <f>SUM(R26:S41)</f>
        <v>4</v>
      </c>
      <c r="S25" s="115"/>
      <c r="T25" s="132">
        <f>SUM(T26:U41)</f>
        <v>0</v>
      </c>
      <c r="U25" s="132"/>
      <c r="V25" s="115">
        <f>SUM(V26:W41)</f>
        <v>5</v>
      </c>
      <c r="W25" s="115"/>
      <c r="X25" s="132">
        <f>SUM(X26:Y41)</f>
        <v>0</v>
      </c>
      <c r="Y25" s="132"/>
      <c r="Z25" s="115">
        <f>SUM(Z26:AA41)</f>
        <v>83</v>
      </c>
      <c r="AA25" s="115"/>
      <c r="AB25" s="114">
        <f>SUM(AB26:AC41)</f>
        <v>-5</v>
      </c>
      <c r="AC25" s="114"/>
      <c r="AD25" s="115">
        <f>SUM(AD26:AE41)</f>
        <v>122</v>
      </c>
      <c r="AE25" s="115"/>
      <c r="AF25" s="114">
        <f>SUM(AF26:AG41)</f>
        <v>-24</v>
      </c>
      <c r="AG25" s="114"/>
      <c r="AH25" s="115">
        <f>SUM(F25,J25,N25,R25,V25,Z25,AD25)</f>
        <v>491</v>
      </c>
      <c r="AI25" s="115"/>
      <c r="AJ25" s="114">
        <f>SUM(H25,L25,P25,T25,X25,AB25,AF25)</f>
        <v>-88</v>
      </c>
      <c r="AK25" s="114"/>
    </row>
    <row r="26" spans="2:37" ht="21" customHeight="1">
      <c r="B26" s="94" t="s">
        <v>134</v>
      </c>
      <c r="C26" s="94"/>
      <c r="D26" s="94"/>
      <c r="E26" s="94"/>
      <c r="F26" s="95" t="s">
        <v>238</v>
      </c>
      <c r="G26" s="96"/>
      <c r="H26" s="98"/>
      <c r="I26" s="98"/>
      <c r="J26" s="96" t="s">
        <v>1</v>
      </c>
      <c r="K26" s="96"/>
      <c r="L26" s="98"/>
      <c r="M26" s="98"/>
      <c r="N26" s="96">
        <v>7</v>
      </c>
      <c r="O26" s="96"/>
      <c r="P26" s="98"/>
      <c r="Q26" s="98"/>
      <c r="R26" s="96">
        <v>1</v>
      </c>
      <c r="S26" s="96"/>
      <c r="T26" s="98"/>
      <c r="U26" s="98"/>
      <c r="V26" s="96" t="s">
        <v>1</v>
      </c>
      <c r="W26" s="96"/>
      <c r="X26" s="98"/>
      <c r="Y26" s="98"/>
      <c r="Z26" s="96">
        <v>6</v>
      </c>
      <c r="AA26" s="96"/>
      <c r="AB26" s="98"/>
      <c r="AC26" s="98"/>
      <c r="AD26" s="96">
        <v>6</v>
      </c>
      <c r="AE26" s="96"/>
      <c r="AF26" s="98">
        <v>-1</v>
      </c>
      <c r="AG26" s="98"/>
      <c r="AH26" s="96">
        <f aca="true" t="shared" si="1" ref="AH26:AH41">SUM(F26,J26,N26,R26,V26,Z26,AD26)</f>
        <v>20</v>
      </c>
      <c r="AI26" s="96"/>
      <c r="AJ26" s="98">
        <f>SUM(H26,L26,P26,T26,X26,AB26,AF26)</f>
        <v>-1</v>
      </c>
      <c r="AK26" s="98"/>
    </row>
    <row r="27" spans="2:37" ht="21" customHeight="1">
      <c r="B27" s="94" t="s">
        <v>135</v>
      </c>
      <c r="C27" s="94"/>
      <c r="D27" s="94"/>
      <c r="E27" s="94"/>
      <c r="F27" s="95" t="s">
        <v>238</v>
      </c>
      <c r="G27" s="96"/>
      <c r="H27" s="98"/>
      <c r="I27" s="98"/>
      <c r="J27" s="96">
        <v>32</v>
      </c>
      <c r="K27" s="96"/>
      <c r="L27" s="98">
        <v>-3</v>
      </c>
      <c r="M27" s="98"/>
      <c r="N27" s="96">
        <v>44</v>
      </c>
      <c r="O27" s="96"/>
      <c r="P27" s="98">
        <v>-8</v>
      </c>
      <c r="Q27" s="98"/>
      <c r="R27" s="96">
        <v>1</v>
      </c>
      <c r="S27" s="96"/>
      <c r="T27" s="98"/>
      <c r="U27" s="98"/>
      <c r="V27" s="96">
        <v>3</v>
      </c>
      <c r="W27" s="96"/>
      <c r="X27" s="98"/>
      <c r="Y27" s="98"/>
      <c r="Z27" s="96">
        <v>42</v>
      </c>
      <c r="AA27" s="96"/>
      <c r="AB27" s="98">
        <v>-1</v>
      </c>
      <c r="AC27" s="98"/>
      <c r="AD27" s="96">
        <v>54</v>
      </c>
      <c r="AE27" s="96"/>
      <c r="AF27" s="98">
        <v>-6</v>
      </c>
      <c r="AG27" s="98"/>
      <c r="AH27" s="96">
        <f t="shared" si="1"/>
        <v>176</v>
      </c>
      <c r="AI27" s="96"/>
      <c r="AJ27" s="98">
        <f>SUM(H27,L27,P27,T27,X27,AB27,AF27)</f>
        <v>-18</v>
      </c>
      <c r="AK27" s="98"/>
    </row>
    <row r="28" spans="2:37" ht="21" customHeight="1">
      <c r="B28" s="94" t="s">
        <v>136</v>
      </c>
      <c r="C28" s="94"/>
      <c r="D28" s="94"/>
      <c r="E28" s="94"/>
      <c r="F28" s="95" t="s">
        <v>238</v>
      </c>
      <c r="G28" s="96"/>
      <c r="H28" s="98"/>
      <c r="I28" s="98"/>
      <c r="J28" s="96" t="s">
        <v>1</v>
      </c>
      <c r="K28" s="96"/>
      <c r="L28" s="98"/>
      <c r="M28" s="98"/>
      <c r="N28" s="96" t="s">
        <v>1</v>
      </c>
      <c r="O28" s="96"/>
      <c r="P28" s="98"/>
      <c r="Q28" s="98"/>
      <c r="R28" s="96" t="s">
        <v>1</v>
      </c>
      <c r="S28" s="96"/>
      <c r="T28" s="98"/>
      <c r="U28" s="98"/>
      <c r="V28" s="96" t="s">
        <v>1</v>
      </c>
      <c r="W28" s="96"/>
      <c r="X28" s="98"/>
      <c r="Y28" s="98"/>
      <c r="Z28" s="96" t="s">
        <v>1</v>
      </c>
      <c r="AA28" s="96"/>
      <c r="AB28" s="98"/>
      <c r="AC28" s="98"/>
      <c r="AD28" s="96" t="s">
        <v>1</v>
      </c>
      <c r="AE28" s="96"/>
      <c r="AF28" s="98"/>
      <c r="AG28" s="98"/>
      <c r="AH28" s="96" t="s">
        <v>238</v>
      </c>
      <c r="AI28" s="96"/>
      <c r="AJ28" s="98"/>
      <c r="AK28" s="98"/>
    </row>
    <row r="29" spans="2:37" ht="21" customHeight="1">
      <c r="B29" s="94" t="s">
        <v>137</v>
      </c>
      <c r="C29" s="94"/>
      <c r="D29" s="94"/>
      <c r="E29" s="94"/>
      <c r="F29" s="95" t="s">
        <v>238</v>
      </c>
      <c r="G29" s="96"/>
      <c r="H29" s="98"/>
      <c r="I29" s="98"/>
      <c r="J29" s="96" t="s">
        <v>1</v>
      </c>
      <c r="K29" s="96"/>
      <c r="L29" s="98"/>
      <c r="M29" s="98"/>
      <c r="N29" s="96" t="s">
        <v>1</v>
      </c>
      <c r="O29" s="96"/>
      <c r="P29" s="98"/>
      <c r="Q29" s="98"/>
      <c r="R29" s="96" t="s">
        <v>1</v>
      </c>
      <c r="S29" s="96"/>
      <c r="T29" s="98"/>
      <c r="U29" s="98"/>
      <c r="V29" s="96" t="s">
        <v>1</v>
      </c>
      <c r="W29" s="96"/>
      <c r="X29" s="98"/>
      <c r="Y29" s="98"/>
      <c r="Z29" s="96">
        <v>1</v>
      </c>
      <c r="AA29" s="96"/>
      <c r="AB29" s="98"/>
      <c r="AC29" s="98"/>
      <c r="AD29" s="96" t="s">
        <v>1</v>
      </c>
      <c r="AE29" s="96"/>
      <c r="AF29" s="98"/>
      <c r="AG29" s="98"/>
      <c r="AH29" s="96">
        <f>SUM(F29,J29,N29,R29,V29,Z29,AD29)</f>
        <v>1</v>
      </c>
      <c r="AI29" s="96"/>
      <c r="AJ29" s="98"/>
      <c r="AK29" s="98"/>
    </row>
    <row r="30" spans="2:37" ht="21" customHeight="1">
      <c r="B30" s="94" t="s">
        <v>138</v>
      </c>
      <c r="C30" s="94"/>
      <c r="D30" s="94"/>
      <c r="E30" s="94"/>
      <c r="F30" s="95" t="s">
        <v>238</v>
      </c>
      <c r="G30" s="96"/>
      <c r="H30" s="98"/>
      <c r="I30" s="98"/>
      <c r="J30" s="96" t="s">
        <v>1</v>
      </c>
      <c r="K30" s="96"/>
      <c r="L30" s="98"/>
      <c r="M30" s="98"/>
      <c r="N30" s="96" t="s">
        <v>1</v>
      </c>
      <c r="O30" s="96"/>
      <c r="P30" s="98"/>
      <c r="Q30" s="98"/>
      <c r="R30" s="96" t="s">
        <v>1</v>
      </c>
      <c r="S30" s="96"/>
      <c r="T30" s="98"/>
      <c r="U30" s="98"/>
      <c r="V30" s="96" t="s">
        <v>1</v>
      </c>
      <c r="W30" s="96"/>
      <c r="X30" s="98"/>
      <c r="Y30" s="98"/>
      <c r="Z30" s="96">
        <v>1</v>
      </c>
      <c r="AA30" s="96"/>
      <c r="AB30" s="98"/>
      <c r="AC30" s="98"/>
      <c r="AD30" s="96" t="s">
        <v>1</v>
      </c>
      <c r="AE30" s="96"/>
      <c r="AF30" s="98"/>
      <c r="AG30" s="98"/>
      <c r="AH30" s="96">
        <f t="shared" si="1"/>
        <v>1</v>
      </c>
      <c r="AI30" s="96"/>
      <c r="AJ30" s="98"/>
      <c r="AK30" s="98"/>
    </row>
    <row r="31" spans="2:37" ht="21" customHeight="1">
      <c r="B31" s="94" t="s">
        <v>237</v>
      </c>
      <c r="C31" s="94"/>
      <c r="D31" s="94"/>
      <c r="E31" s="94"/>
      <c r="F31" s="95" t="s">
        <v>238</v>
      </c>
      <c r="G31" s="96"/>
      <c r="H31" s="98"/>
      <c r="I31" s="98"/>
      <c r="J31" s="96" t="s">
        <v>1</v>
      </c>
      <c r="K31" s="96"/>
      <c r="L31" s="98"/>
      <c r="M31" s="98"/>
      <c r="N31" s="96" t="s">
        <v>1</v>
      </c>
      <c r="O31" s="96"/>
      <c r="P31" s="98"/>
      <c r="Q31" s="98"/>
      <c r="R31" s="96" t="s">
        <v>1</v>
      </c>
      <c r="S31" s="96"/>
      <c r="T31" s="98"/>
      <c r="U31" s="98"/>
      <c r="V31" s="96" t="s">
        <v>1</v>
      </c>
      <c r="W31" s="96"/>
      <c r="X31" s="98"/>
      <c r="Y31" s="98"/>
      <c r="Z31" s="96" t="s">
        <v>1</v>
      </c>
      <c r="AA31" s="96"/>
      <c r="AB31" s="98"/>
      <c r="AC31" s="98"/>
      <c r="AD31" s="96" t="s">
        <v>1</v>
      </c>
      <c r="AE31" s="96"/>
      <c r="AF31" s="98"/>
      <c r="AG31" s="98"/>
      <c r="AH31" s="96" t="s">
        <v>238</v>
      </c>
      <c r="AI31" s="96"/>
      <c r="AJ31" s="98"/>
      <c r="AK31" s="98"/>
    </row>
    <row r="32" spans="2:37" ht="21" customHeight="1">
      <c r="B32" s="99" t="s">
        <v>139</v>
      </c>
      <c r="C32" s="99"/>
      <c r="D32" s="99"/>
      <c r="E32" s="99"/>
      <c r="F32" s="95">
        <v>4</v>
      </c>
      <c r="G32" s="96"/>
      <c r="H32" s="98">
        <v>-1</v>
      </c>
      <c r="I32" s="98"/>
      <c r="J32" s="96">
        <v>22</v>
      </c>
      <c r="K32" s="96"/>
      <c r="L32" s="98">
        <v>-6</v>
      </c>
      <c r="M32" s="98"/>
      <c r="N32" s="96">
        <v>125</v>
      </c>
      <c r="O32" s="96"/>
      <c r="P32" s="98">
        <v>-39</v>
      </c>
      <c r="Q32" s="98"/>
      <c r="R32" s="96" t="s">
        <v>1</v>
      </c>
      <c r="S32" s="96"/>
      <c r="T32" s="98"/>
      <c r="U32" s="98"/>
      <c r="V32" s="96">
        <v>2</v>
      </c>
      <c r="W32" s="96"/>
      <c r="X32" s="98"/>
      <c r="Y32" s="98"/>
      <c r="Z32" s="96">
        <v>29</v>
      </c>
      <c r="AA32" s="96"/>
      <c r="AB32" s="98">
        <v>-4</v>
      </c>
      <c r="AC32" s="98"/>
      <c r="AD32" s="96">
        <v>54</v>
      </c>
      <c r="AE32" s="96"/>
      <c r="AF32" s="98">
        <v>-17</v>
      </c>
      <c r="AG32" s="98"/>
      <c r="AH32" s="96">
        <f t="shared" si="1"/>
        <v>236</v>
      </c>
      <c r="AI32" s="96"/>
      <c r="AJ32" s="98">
        <f>SUM(H32,L32,P32,T32,X32,AB32,AF32)</f>
        <v>-67</v>
      </c>
      <c r="AK32" s="98"/>
    </row>
    <row r="33" spans="2:37" ht="21" customHeight="1">
      <c r="B33" s="94" t="s">
        <v>140</v>
      </c>
      <c r="C33" s="94"/>
      <c r="D33" s="94"/>
      <c r="E33" s="94"/>
      <c r="F33" s="95">
        <v>1</v>
      </c>
      <c r="G33" s="96"/>
      <c r="H33" s="98"/>
      <c r="I33" s="98"/>
      <c r="J33" s="96">
        <v>2</v>
      </c>
      <c r="K33" s="96"/>
      <c r="L33" s="98"/>
      <c r="M33" s="98"/>
      <c r="N33" s="96" t="s">
        <v>1</v>
      </c>
      <c r="O33" s="96"/>
      <c r="P33" s="98"/>
      <c r="Q33" s="98"/>
      <c r="R33" s="96" t="s">
        <v>1</v>
      </c>
      <c r="S33" s="96"/>
      <c r="T33" s="98"/>
      <c r="U33" s="98"/>
      <c r="V33" s="96" t="s">
        <v>1</v>
      </c>
      <c r="W33" s="96"/>
      <c r="X33" s="98"/>
      <c r="Y33" s="98"/>
      <c r="Z33" s="96">
        <v>1</v>
      </c>
      <c r="AA33" s="96"/>
      <c r="AB33" s="98"/>
      <c r="AC33" s="98"/>
      <c r="AD33" s="96">
        <v>1</v>
      </c>
      <c r="AE33" s="96"/>
      <c r="AF33" s="98"/>
      <c r="AG33" s="98"/>
      <c r="AH33" s="96">
        <f t="shared" si="1"/>
        <v>5</v>
      </c>
      <c r="AI33" s="96"/>
      <c r="AJ33" s="98"/>
      <c r="AK33" s="98"/>
    </row>
    <row r="34" spans="2:37" ht="21" customHeight="1">
      <c r="B34" s="94" t="s">
        <v>141</v>
      </c>
      <c r="C34" s="94"/>
      <c r="D34" s="94"/>
      <c r="E34" s="94"/>
      <c r="F34" s="95" t="s">
        <v>238</v>
      </c>
      <c r="G34" s="96"/>
      <c r="H34" s="98"/>
      <c r="I34" s="98"/>
      <c r="J34" s="96" t="s">
        <v>1</v>
      </c>
      <c r="K34" s="96"/>
      <c r="L34" s="98"/>
      <c r="M34" s="98"/>
      <c r="N34" s="96" t="s">
        <v>1</v>
      </c>
      <c r="O34" s="96"/>
      <c r="P34" s="98"/>
      <c r="Q34" s="98"/>
      <c r="R34" s="96" t="s">
        <v>1</v>
      </c>
      <c r="S34" s="96"/>
      <c r="T34" s="98"/>
      <c r="U34" s="98"/>
      <c r="V34" s="96" t="s">
        <v>1</v>
      </c>
      <c r="W34" s="96"/>
      <c r="X34" s="98"/>
      <c r="Y34" s="98"/>
      <c r="Z34" s="96" t="s">
        <v>1</v>
      </c>
      <c r="AA34" s="96"/>
      <c r="AB34" s="98"/>
      <c r="AC34" s="98"/>
      <c r="AD34" s="96" t="s">
        <v>1</v>
      </c>
      <c r="AE34" s="96"/>
      <c r="AF34" s="98"/>
      <c r="AG34" s="98"/>
      <c r="AH34" s="96" t="s">
        <v>238</v>
      </c>
      <c r="AI34" s="96"/>
      <c r="AJ34" s="98"/>
      <c r="AK34" s="98"/>
    </row>
    <row r="35" spans="2:37" ht="21" customHeight="1">
      <c r="B35" s="99" t="s">
        <v>142</v>
      </c>
      <c r="C35" s="99"/>
      <c r="D35" s="99"/>
      <c r="E35" s="99"/>
      <c r="F35" s="95" t="s">
        <v>238</v>
      </c>
      <c r="G35" s="96"/>
      <c r="H35" s="98"/>
      <c r="I35" s="98"/>
      <c r="J35" s="96" t="s">
        <v>1</v>
      </c>
      <c r="K35" s="96"/>
      <c r="L35" s="98"/>
      <c r="M35" s="98"/>
      <c r="N35" s="96" t="s">
        <v>1</v>
      </c>
      <c r="O35" s="96"/>
      <c r="P35" s="98"/>
      <c r="Q35" s="98"/>
      <c r="R35" s="96" t="s">
        <v>1</v>
      </c>
      <c r="S35" s="96"/>
      <c r="T35" s="98"/>
      <c r="U35" s="98"/>
      <c r="V35" s="96" t="s">
        <v>1</v>
      </c>
      <c r="W35" s="96"/>
      <c r="X35" s="98"/>
      <c r="Y35" s="98"/>
      <c r="Z35" s="96" t="s">
        <v>1</v>
      </c>
      <c r="AA35" s="96"/>
      <c r="AB35" s="98"/>
      <c r="AC35" s="98"/>
      <c r="AD35" s="96" t="s">
        <v>1</v>
      </c>
      <c r="AE35" s="96"/>
      <c r="AF35" s="98"/>
      <c r="AG35" s="98"/>
      <c r="AH35" s="96" t="s">
        <v>238</v>
      </c>
      <c r="AI35" s="96"/>
      <c r="AJ35" s="98"/>
      <c r="AK35" s="98"/>
    </row>
    <row r="36" spans="2:37" ht="21" customHeight="1">
      <c r="B36" s="94" t="s">
        <v>143</v>
      </c>
      <c r="C36" s="94"/>
      <c r="D36" s="94"/>
      <c r="E36" s="94"/>
      <c r="F36" s="95" t="s">
        <v>238</v>
      </c>
      <c r="G36" s="96"/>
      <c r="H36" s="98"/>
      <c r="I36" s="98"/>
      <c r="J36" s="96" t="s">
        <v>1</v>
      </c>
      <c r="K36" s="96"/>
      <c r="L36" s="98"/>
      <c r="M36" s="98"/>
      <c r="N36" s="96">
        <v>1</v>
      </c>
      <c r="O36" s="96"/>
      <c r="P36" s="98"/>
      <c r="Q36" s="98"/>
      <c r="R36" s="96" t="s">
        <v>1</v>
      </c>
      <c r="S36" s="96"/>
      <c r="T36" s="98"/>
      <c r="U36" s="98"/>
      <c r="V36" s="96" t="s">
        <v>1</v>
      </c>
      <c r="W36" s="96"/>
      <c r="X36" s="98"/>
      <c r="Y36" s="98"/>
      <c r="Z36" s="96" t="s">
        <v>1</v>
      </c>
      <c r="AA36" s="96"/>
      <c r="AB36" s="98"/>
      <c r="AC36" s="98"/>
      <c r="AD36" s="96" t="s">
        <v>1</v>
      </c>
      <c r="AE36" s="96"/>
      <c r="AF36" s="98"/>
      <c r="AG36" s="98"/>
      <c r="AH36" s="96">
        <f t="shared" si="1"/>
        <v>1</v>
      </c>
      <c r="AI36" s="96"/>
      <c r="AJ36" s="98"/>
      <c r="AK36" s="98"/>
    </row>
    <row r="37" spans="2:37" ht="21" customHeight="1">
      <c r="B37" s="94" t="s">
        <v>144</v>
      </c>
      <c r="C37" s="94"/>
      <c r="D37" s="94"/>
      <c r="E37" s="94"/>
      <c r="F37" s="95" t="s">
        <v>238</v>
      </c>
      <c r="G37" s="96"/>
      <c r="H37" s="98"/>
      <c r="I37" s="98"/>
      <c r="J37" s="96">
        <v>2</v>
      </c>
      <c r="K37" s="96"/>
      <c r="L37" s="98"/>
      <c r="M37" s="98"/>
      <c r="N37" s="96">
        <v>5</v>
      </c>
      <c r="O37" s="96"/>
      <c r="P37" s="98"/>
      <c r="Q37" s="98"/>
      <c r="R37" s="96" t="s">
        <v>1</v>
      </c>
      <c r="S37" s="96"/>
      <c r="T37" s="98"/>
      <c r="U37" s="98"/>
      <c r="V37" s="96" t="s">
        <v>1</v>
      </c>
      <c r="W37" s="96"/>
      <c r="X37" s="98"/>
      <c r="Y37" s="98"/>
      <c r="Z37" s="96" t="s">
        <v>1</v>
      </c>
      <c r="AA37" s="96"/>
      <c r="AB37" s="98"/>
      <c r="AC37" s="98"/>
      <c r="AD37" s="96" t="s">
        <v>1</v>
      </c>
      <c r="AE37" s="96"/>
      <c r="AF37" s="98"/>
      <c r="AG37" s="98"/>
      <c r="AH37" s="96">
        <f t="shared" si="1"/>
        <v>7</v>
      </c>
      <c r="AI37" s="96"/>
      <c r="AJ37" s="98"/>
      <c r="AK37" s="98"/>
    </row>
    <row r="38" spans="2:37" ht="21" customHeight="1">
      <c r="B38" s="94" t="s">
        <v>145</v>
      </c>
      <c r="C38" s="94"/>
      <c r="D38" s="94"/>
      <c r="E38" s="94"/>
      <c r="F38" s="95" t="s">
        <v>238</v>
      </c>
      <c r="G38" s="96"/>
      <c r="H38" s="98"/>
      <c r="I38" s="98"/>
      <c r="J38" s="96">
        <v>2</v>
      </c>
      <c r="K38" s="96"/>
      <c r="L38" s="98"/>
      <c r="M38" s="98"/>
      <c r="N38" s="96" t="s">
        <v>1</v>
      </c>
      <c r="O38" s="96"/>
      <c r="P38" s="98"/>
      <c r="Q38" s="98"/>
      <c r="R38" s="96" t="s">
        <v>1</v>
      </c>
      <c r="S38" s="96"/>
      <c r="T38" s="98"/>
      <c r="U38" s="98"/>
      <c r="V38" s="96" t="s">
        <v>1</v>
      </c>
      <c r="W38" s="96"/>
      <c r="X38" s="98"/>
      <c r="Y38" s="98"/>
      <c r="Z38" s="96" t="s">
        <v>1</v>
      </c>
      <c r="AA38" s="96"/>
      <c r="AB38" s="98"/>
      <c r="AC38" s="98"/>
      <c r="AD38" s="96" t="s">
        <v>1</v>
      </c>
      <c r="AE38" s="96"/>
      <c r="AF38" s="98"/>
      <c r="AG38" s="98"/>
      <c r="AH38" s="96">
        <f>SUM(F38,J38,N38,R38,V38,Z38,AD38)</f>
        <v>2</v>
      </c>
      <c r="AI38" s="96"/>
      <c r="AJ38" s="98"/>
      <c r="AK38" s="98"/>
    </row>
    <row r="39" spans="2:37" ht="21" customHeight="1">
      <c r="B39" s="94" t="s">
        <v>146</v>
      </c>
      <c r="C39" s="94"/>
      <c r="D39" s="94"/>
      <c r="E39" s="94"/>
      <c r="F39" s="95" t="s">
        <v>238</v>
      </c>
      <c r="G39" s="96"/>
      <c r="H39" s="98"/>
      <c r="I39" s="98"/>
      <c r="J39" s="96" t="s">
        <v>1</v>
      </c>
      <c r="K39" s="96"/>
      <c r="L39" s="98"/>
      <c r="M39" s="98"/>
      <c r="N39" s="96" t="s">
        <v>1</v>
      </c>
      <c r="O39" s="96"/>
      <c r="P39" s="98"/>
      <c r="Q39" s="98"/>
      <c r="R39" s="96" t="s">
        <v>1</v>
      </c>
      <c r="S39" s="96"/>
      <c r="T39" s="98"/>
      <c r="U39" s="98"/>
      <c r="V39" s="96" t="s">
        <v>1</v>
      </c>
      <c r="W39" s="96"/>
      <c r="X39" s="98"/>
      <c r="Y39" s="98"/>
      <c r="Z39" s="96" t="s">
        <v>1</v>
      </c>
      <c r="AA39" s="96"/>
      <c r="AB39" s="98"/>
      <c r="AC39" s="98"/>
      <c r="AD39" s="96" t="s">
        <v>1</v>
      </c>
      <c r="AE39" s="96"/>
      <c r="AF39" s="98"/>
      <c r="AG39" s="98"/>
      <c r="AH39" s="96" t="s">
        <v>238</v>
      </c>
      <c r="AI39" s="96"/>
      <c r="AJ39" s="98"/>
      <c r="AK39" s="98"/>
    </row>
    <row r="40" spans="2:37" ht="21" customHeight="1">
      <c r="B40" s="94" t="s">
        <v>147</v>
      </c>
      <c r="C40" s="94"/>
      <c r="D40" s="94"/>
      <c r="E40" s="94"/>
      <c r="F40" s="95" t="s">
        <v>238</v>
      </c>
      <c r="G40" s="96"/>
      <c r="H40" s="98"/>
      <c r="I40" s="98"/>
      <c r="J40" s="96">
        <v>1</v>
      </c>
      <c r="K40" s="96"/>
      <c r="L40" s="98"/>
      <c r="M40" s="98"/>
      <c r="N40" s="96">
        <v>9</v>
      </c>
      <c r="O40" s="96"/>
      <c r="P40" s="98"/>
      <c r="Q40" s="98"/>
      <c r="R40" s="96">
        <v>2</v>
      </c>
      <c r="S40" s="96"/>
      <c r="T40" s="98"/>
      <c r="U40" s="98"/>
      <c r="V40" s="96" t="s">
        <v>1</v>
      </c>
      <c r="W40" s="96"/>
      <c r="X40" s="98"/>
      <c r="Y40" s="98"/>
      <c r="Z40" s="96">
        <v>2</v>
      </c>
      <c r="AA40" s="96"/>
      <c r="AB40" s="98"/>
      <c r="AC40" s="98"/>
      <c r="AD40" s="96">
        <v>5</v>
      </c>
      <c r="AE40" s="96"/>
      <c r="AF40" s="98"/>
      <c r="AG40" s="98"/>
      <c r="AH40" s="96">
        <f>SUM(F40,J40,N40,R40,V40,Z40,AD40)</f>
        <v>19</v>
      </c>
      <c r="AI40" s="96"/>
      <c r="AJ40" s="98"/>
      <c r="AK40" s="98"/>
    </row>
    <row r="41" spans="2:37" ht="21" customHeight="1" thickBot="1">
      <c r="B41" s="131" t="s">
        <v>70</v>
      </c>
      <c r="C41" s="131"/>
      <c r="D41" s="131"/>
      <c r="E41" s="131"/>
      <c r="F41" s="112">
        <v>3</v>
      </c>
      <c r="G41" s="106"/>
      <c r="H41" s="105"/>
      <c r="I41" s="105"/>
      <c r="J41" s="106">
        <v>6</v>
      </c>
      <c r="K41" s="106"/>
      <c r="L41" s="105">
        <v>-1</v>
      </c>
      <c r="M41" s="105"/>
      <c r="N41" s="106">
        <v>11</v>
      </c>
      <c r="O41" s="106"/>
      <c r="P41" s="105">
        <v>-1</v>
      </c>
      <c r="Q41" s="105"/>
      <c r="R41" s="106" t="s">
        <v>1</v>
      </c>
      <c r="S41" s="106"/>
      <c r="T41" s="105"/>
      <c r="U41" s="105"/>
      <c r="V41" s="106" t="s">
        <v>1</v>
      </c>
      <c r="W41" s="106"/>
      <c r="X41" s="105"/>
      <c r="Y41" s="105"/>
      <c r="Z41" s="106">
        <v>1</v>
      </c>
      <c r="AA41" s="106"/>
      <c r="AB41" s="105"/>
      <c r="AC41" s="105"/>
      <c r="AD41" s="106">
        <v>2</v>
      </c>
      <c r="AE41" s="106"/>
      <c r="AF41" s="105"/>
      <c r="AG41" s="105"/>
      <c r="AH41" s="106">
        <f t="shared" si="1"/>
        <v>23</v>
      </c>
      <c r="AI41" s="106"/>
      <c r="AJ41" s="105">
        <f>SUM(H41,L41,P41,T41,X41,AB41,AF41)</f>
        <v>-2</v>
      </c>
      <c r="AK41" s="105"/>
    </row>
    <row r="42" spans="1:37" ht="21" customHeight="1">
      <c r="A42" s="15" t="s">
        <v>224</v>
      </c>
      <c r="B42" s="54"/>
      <c r="C42" s="54"/>
      <c r="D42" s="54"/>
      <c r="E42" s="54"/>
      <c r="F42" s="55"/>
      <c r="G42" s="55"/>
      <c r="H42" s="55"/>
      <c r="I42" s="55"/>
      <c r="J42" s="55"/>
      <c r="K42" s="5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00" t="s">
        <v>148</v>
      </c>
      <c r="AF42" s="101"/>
      <c r="AG42" s="101"/>
      <c r="AH42" s="101"/>
      <c r="AI42" s="101"/>
      <c r="AJ42" s="101"/>
      <c r="AK42" s="101"/>
    </row>
    <row r="43" ht="15" customHeight="1"/>
    <row r="44" spans="1:37" ht="24.75" customHeight="1">
      <c r="A44" s="85" t="s">
        <v>258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</row>
    <row r="45" spans="1:5" ht="21" customHeight="1" thickBot="1">
      <c r="A45" s="108" t="s">
        <v>149</v>
      </c>
      <c r="B45" s="109"/>
      <c r="C45" s="109"/>
      <c r="D45" s="109"/>
      <c r="E45" s="109"/>
    </row>
    <row r="46" spans="1:37" ht="21" customHeight="1">
      <c r="A46" s="110" t="s">
        <v>150</v>
      </c>
      <c r="B46" s="89"/>
      <c r="C46" s="89"/>
      <c r="D46" s="89"/>
      <c r="E46" s="89"/>
      <c r="F46" s="89"/>
      <c r="G46" s="89"/>
      <c r="H46" s="89" t="s">
        <v>61</v>
      </c>
      <c r="I46" s="89"/>
      <c r="J46" s="89"/>
      <c r="K46" s="86" t="s">
        <v>299</v>
      </c>
      <c r="L46" s="87"/>
      <c r="M46" s="88"/>
      <c r="N46" s="89" t="s">
        <v>280</v>
      </c>
      <c r="O46" s="89"/>
      <c r="P46" s="89"/>
      <c r="Q46" s="86" t="s">
        <v>301</v>
      </c>
      <c r="R46" s="87"/>
      <c r="S46" s="88"/>
      <c r="T46" s="86" t="s">
        <v>303</v>
      </c>
      <c r="U46" s="87"/>
      <c r="V46" s="88"/>
      <c r="W46" s="102" t="s">
        <v>281</v>
      </c>
      <c r="X46" s="102"/>
      <c r="Y46" s="102"/>
      <c r="Z46" s="89" t="s">
        <v>151</v>
      </c>
      <c r="AA46" s="89"/>
      <c r="AB46" s="89"/>
      <c r="AC46" s="89" t="s">
        <v>152</v>
      </c>
      <c r="AD46" s="89"/>
      <c r="AE46" s="89"/>
      <c r="AF46" s="89" t="s">
        <v>153</v>
      </c>
      <c r="AG46" s="89"/>
      <c r="AH46" s="89"/>
      <c r="AI46" s="89" t="s">
        <v>154</v>
      </c>
      <c r="AJ46" s="89"/>
      <c r="AK46" s="90"/>
    </row>
    <row r="47" spans="1:37" ht="21" customHeight="1">
      <c r="A47" s="111"/>
      <c r="B47" s="91"/>
      <c r="C47" s="91"/>
      <c r="D47" s="91"/>
      <c r="E47" s="91"/>
      <c r="F47" s="91"/>
      <c r="G47" s="91"/>
      <c r="H47" s="91"/>
      <c r="I47" s="91"/>
      <c r="J47" s="91"/>
      <c r="K47" s="91" t="s">
        <v>300</v>
      </c>
      <c r="L47" s="91"/>
      <c r="M47" s="91"/>
      <c r="N47" s="91"/>
      <c r="O47" s="91"/>
      <c r="P47" s="91"/>
      <c r="Q47" s="91" t="s">
        <v>302</v>
      </c>
      <c r="R47" s="91"/>
      <c r="S47" s="91"/>
      <c r="T47" s="91" t="s">
        <v>304</v>
      </c>
      <c r="U47" s="91"/>
      <c r="V47" s="91"/>
      <c r="W47" s="103"/>
      <c r="X47" s="103"/>
      <c r="Y47" s="103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2"/>
    </row>
    <row r="48" spans="1:37" ht="10.5" customHeight="1">
      <c r="A48" s="107"/>
      <c r="B48" s="107"/>
      <c r="C48" s="107"/>
      <c r="D48" s="1"/>
      <c r="E48" s="2"/>
      <c r="F48" s="3"/>
      <c r="G48" s="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9" customFormat="1" ht="21" customHeight="1">
      <c r="A49" s="107" t="s">
        <v>66</v>
      </c>
      <c r="B49" s="107"/>
      <c r="C49" s="107"/>
      <c r="D49" s="1" t="s">
        <v>215</v>
      </c>
      <c r="E49" s="2" t="s">
        <v>278</v>
      </c>
      <c r="F49" s="3" t="s">
        <v>67</v>
      </c>
      <c r="G49" s="5"/>
      <c r="H49" s="82">
        <f>SUM(K49:AK49)</f>
        <v>1004</v>
      </c>
      <c r="I49" s="83"/>
      <c r="J49" s="83"/>
      <c r="K49" s="83">
        <v>56</v>
      </c>
      <c r="L49" s="83"/>
      <c r="M49" s="83"/>
      <c r="N49" s="83">
        <v>23</v>
      </c>
      <c r="O49" s="83"/>
      <c r="P49" s="83"/>
      <c r="Q49" s="83">
        <v>3</v>
      </c>
      <c r="R49" s="83"/>
      <c r="S49" s="83"/>
      <c r="T49" s="83">
        <v>2</v>
      </c>
      <c r="U49" s="83"/>
      <c r="V49" s="83"/>
      <c r="W49" s="83">
        <v>4</v>
      </c>
      <c r="X49" s="83"/>
      <c r="Y49" s="83"/>
      <c r="Z49" s="83">
        <v>40</v>
      </c>
      <c r="AA49" s="83"/>
      <c r="AB49" s="83"/>
      <c r="AC49" s="83">
        <v>855</v>
      </c>
      <c r="AD49" s="83"/>
      <c r="AE49" s="83"/>
      <c r="AF49" s="83">
        <v>13</v>
      </c>
      <c r="AG49" s="83"/>
      <c r="AH49" s="83"/>
      <c r="AI49" s="83">
        <v>8</v>
      </c>
      <c r="AJ49" s="83"/>
      <c r="AK49" s="83"/>
    </row>
    <row r="50" spans="1:37" s="9" customFormat="1" ht="11.25" customHeight="1">
      <c r="A50" s="4"/>
      <c r="B50" s="4"/>
      <c r="C50" s="4"/>
      <c r="D50" s="1"/>
      <c r="E50" s="2"/>
      <c r="F50" s="3"/>
      <c r="G50" s="3"/>
      <c r="H50" s="31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ht="21" customHeight="1">
      <c r="A51" s="4"/>
      <c r="B51" s="4"/>
      <c r="C51" s="4"/>
      <c r="D51" s="1" t="s">
        <v>215</v>
      </c>
      <c r="E51" s="2" t="s">
        <v>215</v>
      </c>
      <c r="F51" s="3"/>
      <c r="G51" s="3"/>
      <c r="H51" s="82">
        <f>SUM(K51:AK51)</f>
        <v>1004</v>
      </c>
      <c r="I51" s="83"/>
      <c r="J51" s="83"/>
      <c r="K51" s="83">
        <v>48</v>
      </c>
      <c r="L51" s="83"/>
      <c r="M51" s="83"/>
      <c r="N51" s="83">
        <v>29</v>
      </c>
      <c r="O51" s="83"/>
      <c r="P51" s="83"/>
      <c r="Q51" s="83">
        <v>1</v>
      </c>
      <c r="R51" s="83"/>
      <c r="S51" s="83"/>
      <c r="T51" s="83">
        <v>2</v>
      </c>
      <c r="U51" s="83"/>
      <c r="V51" s="83"/>
      <c r="W51" s="83">
        <v>4</v>
      </c>
      <c r="X51" s="83"/>
      <c r="Y51" s="83"/>
      <c r="Z51" s="83">
        <v>39</v>
      </c>
      <c r="AA51" s="83"/>
      <c r="AB51" s="83"/>
      <c r="AC51" s="83">
        <v>860</v>
      </c>
      <c r="AD51" s="83"/>
      <c r="AE51" s="83"/>
      <c r="AF51" s="83">
        <v>13</v>
      </c>
      <c r="AG51" s="83"/>
      <c r="AH51" s="83"/>
      <c r="AI51" s="83">
        <v>8</v>
      </c>
      <c r="AJ51" s="83"/>
      <c r="AK51" s="83"/>
    </row>
    <row r="52" spans="1:37" ht="13.5" customHeight="1">
      <c r="A52" s="3"/>
      <c r="B52" s="3"/>
      <c r="C52" s="3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57"/>
      <c r="X52" s="57"/>
      <c r="Y52" s="57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21" customHeight="1">
      <c r="A53" s="97"/>
      <c r="B53" s="97"/>
      <c r="C53" s="97"/>
      <c r="D53" s="14" t="s">
        <v>215</v>
      </c>
      <c r="E53" s="13" t="s">
        <v>353</v>
      </c>
      <c r="G53" s="17"/>
      <c r="H53" s="84">
        <v>997</v>
      </c>
      <c r="I53" s="84"/>
      <c r="J53" s="84"/>
      <c r="K53" s="84">
        <v>45</v>
      </c>
      <c r="L53" s="84"/>
      <c r="M53" s="84"/>
      <c r="N53" s="84">
        <v>30</v>
      </c>
      <c r="O53" s="84"/>
      <c r="P53" s="84"/>
      <c r="Q53" s="84">
        <v>1</v>
      </c>
      <c r="R53" s="84"/>
      <c r="S53" s="84"/>
      <c r="T53" s="84">
        <v>2</v>
      </c>
      <c r="U53" s="84"/>
      <c r="V53" s="84"/>
      <c r="W53" s="84">
        <v>4</v>
      </c>
      <c r="X53" s="84"/>
      <c r="Y53" s="84"/>
      <c r="Z53" s="84">
        <v>37</v>
      </c>
      <c r="AA53" s="84"/>
      <c r="AB53" s="84"/>
      <c r="AC53" s="84">
        <v>857</v>
      </c>
      <c r="AD53" s="84"/>
      <c r="AE53" s="84"/>
      <c r="AF53" s="84">
        <v>13</v>
      </c>
      <c r="AG53" s="84"/>
      <c r="AH53" s="84"/>
      <c r="AI53" s="84">
        <v>8</v>
      </c>
      <c r="AJ53" s="84"/>
      <c r="AK53" s="84"/>
    </row>
    <row r="54" spans="1:37" s="9" customFormat="1" ht="10.5" customHeight="1" thickBot="1">
      <c r="A54" s="12"/>
      <c r="B54" s="12"/>
      <c r="C54" s="12"/>
      <c r="D54" s="14"/>
      <c r="E54" s="13"/>
      <c r="F54" s="8"/>
      <c r="G54" s="8"/>
      <c r="H54" s="93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</row>
    <row r="55" spans="1:37" ht="21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04" t="s">
        <v>148</v>
      </c>
      <c r="AF55" s="104"/>
      <c r="AG55" s="104"/>
      <c r="AH55" s="104"/>
      <c r="AI55" s="104"/>
      <c r="AJ55" s="104"/>
      <c r="AK55" s="104"/>
    </row>
  </sheetData>
  <sheetProtection/>
  <mergeCells count="653">
    <mergeCell ref="AJ23:AK23"/>
    <mergeCell ref="H38:I38"/>
    <mergeCell ref="H31:I31"/>
    <mergeCell ref="N25:O25"/>
    <mergeCell ref="AJ25:AK25"/>
    <mergeCell ref="AF25:AG25"/>
    <mergeCell ref="AF23:AG23"/>
    <mergeCell ref="X25:Y25"/>
    <mergeCell ref="AD28:AE28"/>
    <mergeCell ref="X28:Y28"/>
    <mergeCell ref="V25:W25"/>
    <mergeCell ref="J23:K23"/>
    <mergeCell ref="AD25:AE25"/>
    <mergeCell ref="AB25:AC25"/>
    <mergeCell ref="Z25:AA25"/>
    <mergeCell ref="T25:U25"/>
    <mergeCell ref="X23:Y23"/>
    <mergeCell ref="Z23:AA23"/>
    <mergeCell ref="AD23:AE23"/>
    <mergeCell ref="R23:S23"/>
    <mergeCell ref="AD27:AE27"/>
    <mergeCell ref="AD26:AE26"/>
    <mergeCell ref="AB27:AC27"/>
    <mergeCell ref="Z27:AA27"/>
    <mergeCell ref="Z26:AA26"/>
    <mergeCell ref="X27:Y27"/>
    <mergeCell ref="X26:Y26"/>
    <mergeCell ref="AB26:AC26"/>
    <mergeCell ref="B33:E33"/>
    <mergeCell ref="H33:I33"/>
    <mergeCell ref="J31:K31"/>
    <mergeCell ref="L31:M31"/>
    <mergeCell ref="J33:K33"/>
    <mergeCell ref="L33:M33"/>
    <mergeCell ref="F33:G33"/>
    <mergeCell ref="H32:I32"/>
    <mergeCell ref="F31:G31"/>
    <mergeCell ref="B31:E31"/>
    <mergeCell ref="F27:G27"/>
    <mergeCell ref="L30:M30"/>
    <mergeCell ref="R25:S25"/>
    <mergeCell ref="N27:O27"/>
    <mergeCell ref="N29:O29"/>
    <mergeCell ref="H27:I27"/>
    <mergeCell ref="J27:K27"/>
    <mergeCell ref="P29:Q29"/>
    <mergeCell ref="L28:M28"/>
    <mergeCell ref="J29:K29"/>
    <mergeCell ref="N26:O26"/>
    <mergeCell ref="P26:Q26"/>
    <mergeCell ref="T23:U23"/>
    <mergeCell ref="F25:G25"/>
    <mergeCell ref="B26:E26"/>
    <mergeCell ref="T26:U26"/>
    <mergeCell ref="L25:M25"/>
    <mergeCell ref="R26:S26"/>
    <mergeCell ref="H25:I25"/>
    <mergeCell ref="J25:K25"/>
    <mergeCell ref="R21:S21"/>
    <mergeCell ref="H21:I21"/>
    <mergeCell ref="J21:K21"/>
    <mergeCell ref="L21:M21"/>
    <mergeCell ref="N23:O23"/>
    <mergeCell ref="N22:O22"/>
    <mergeCell ref="L22:M22"/>
    <mergeCell ref="L23:M23"/>
    <mergeCell ref="J36:K36"/>
    <mergeCell ref="B28:E28"/>
    <mergeCell ref="F36:G36"/>
    <mergeCell ref="B34:E34"/>
    <mergeCell ref="F32:G32"/>
    <mergeCell ref="H29:I29"/>
    <mergeCell ref="H28:I28"/>
    <mergeCell ref="J28:K28"/>
    <mergeCell ref="B29:E29"/>
    <mergeCell ref="B32:E32"/>
    <mergeCell ref="AH25:AI25"/>
    <mergeCell ref="P25:Q25"/>
    <mergeCell ref="B21:E21"/>
    <mergeCell ref="J16:K16"/>
    <mergeCell ref="F21:G21"/>
    <mergeCell ref="Z21:AA21"/>
    <mergeCell ref="H20:I20"/>
    <mergeCell ref="J20:K20"/>
    <mergeCell ref="X21:Y21"/>
    <mergeCell ref="N21:O21"/>
    <mergeCell ref="F38:G38"/>
    <mergeCell ref="B15:E15"/>
    <mergeCell ref="B16:E16"/>
    <mergeCell ref="B17:E17"/>
    <mergeCell ref="B18:E18"/>
    <mergeCell ref="F19:G19"/>
    <mergeCell ref="F16:G16"/>
    <mergeCell ref="F15:G15"/>
    <mergeCell ref="F17:G17"/>
    <mergeCell ref="B22:E22"/>
    <mergeCell ref="H36:I36"/>
    <mergeCell ref="B38:E38"/>
    <mergeCell ref="B36:E36"/>
    <mergeCell ref="J35:K35"/>
    <mergeCell ref="L35:M35"/>
    <mergeCell ref="B35:E35"/>
    <mergeCell ref="B37:E37"/>
    <mergeCell ref="L38:M38"/>
    <mergeCell ref="L37:M37"/>
    <mergeCell ref="L36:M36"/>
    <mergeCell ref="F39:G39"/>
    <mergeCell ref="J38:K38"/>
    <mergeCell ref="H37:I37"/>
    <mergeCell ref="J37:K37"/>
    <mergeCell ref="H34:I34"/>
    <mergeCell ref="F34:G34"/>
    <mergeCell ref="F37:G37"/>
    <mergeCell ref="H35:I35"/>
    <mergeCell ref="F35:G35"/>
    <mergeCell ref="J34:K34"/>
    <mergeCell ref="R40:S40"/>
    <mergeCell ref="L41:M41"/>
    <mergeCell ref="B41:E41"/>
    <mergeCell ref="B39:E39"/>
    <mergeCell ref="B40:E40"/>
    <mergeCell ref="F40:G40"/>
    <mergeCell ref="R39:S39"/>
    <mergeCell ref="N39:O39"/>
    <mergeCell ref="P39:Q39"/>
    <mergeCell ref="H41:I41"/>
    <mergeCell ref="AJ41:AK41"/>
    <mergeCell ref="AH40:AI40"/>
    <mergeCell ref="AJ40:AK40"/>
    <mergeCell ref="AF41:AG41"/>
    <mergeCell ref="AH41:AI41"/>
    <mergeCell ref="AB40:AC40"/>
    <mergeCell ref="AD40:AE40"/>
    <mergeCell ref="V39:W39"/>
    <mergeCell ref="Z38:AA38"/>
    <mergeCell ref="AJ38:AK38"/>
    <mergeCell ref="AF40:AG40"/>
    <mergeCell ref="AJ39:AK39"/>
    <mergeCell ref="AF38:AG38"/>
    <mergeCell ref="AH39:AI39"/>
    <mergeCell ref="V38:W38"/>
    <mergeCell ref="Z39:AA39"/>
    <mergeCell ref="AJ37:AK37"/>
    <mergeCell ref="AD39:AE39"/>
    <mergeCell ref="AB38:AC38"/>
    <mergeCell ref="AD37:AE37"/>
    <mergeCell ref="AH38:AI38"/>
    <mergeCell ref="AF39:AG39"/>
    <mergeCell ref="AB37:AC37"/>
    <mergeCell ref="AB39:AC39"/>
    <mergeCell ref="AD38:AE38"/>
    <mergeCell ref="X37:Y37"/>
    <mergeCell ref="P38:Q38"/>
    <mergeCell ref="T37:U37"/>
    <mergeCell ref="P35:Q35"/>
    <mergeCell ref="V36:W36"/>
    <mergeCell ref="X36:Y36"/>
    <mergeCell ref="R38:S38"/>
    <mergeCell ref="R36:S36"/>
    <mergeCell ref="P36:Q36"/>
    <mergeCell ref="T36:U36"/>
    <mergeCell ref="AH35:AI35"/>
    <mergeCell ref="AB35:AC35"/>
    <mergeCell ref="V37:W37"/>
    <mergeCell ref="AF37:AG37"/>
    <mergeCell ref="AF35:AG35"/>
    <mergeCell ref="Z35:AA35"/>
    <mergeCell ref="AD35:AE35"/>
    <mergeCell ref="AH37:AI37"/>
    <mergeCell ref="X35:Y35"/>
    <mergeCell ref="V35:W35"/>
    <mergeCell ref="AJ35:AK35"/>
    <mergeCell ref="AF34:AG34"/>
    <mergeCell ref="AJ36:AK36"/>
    <mergeCell ref="Z36:AA36"/>
    <mergeCell ref="AB36:AC36"/>
    <mergeCell ref="AD36:AE36"/>
    <mergeCell ref="AF36:AG36"/>
    <mergeCell ref="AH36:AI36"/>
    <mergeCell ref="AH34:AI34"/>
    <mergeCell ref="AJ34:AK34"/>
    <mergeCell ref="AD33:AE33"/>
    <mergeCell ref="AD32:AE32"/>
    <mergeCell ref="AB33:AC33"/>
    <mergeCell ref="R33:S33"/>
    <mergeCell ref="R32:S32"/>
    <mergeCell ref="Z33:AA33"/>
    <mergeCell ref="Z32:AA32"/>
    <mergeCell ref="V32:W32"/>
    <mergeCell ref="X33:Y33"/>
    <mergeCell ref="X32:Y32"/>
    <mergeCell ref="AH31:AI31"/>
    <mergeCell ref="AJ31:AK31"/>
    <mergeCell ref="AF31:AG31"/>
    <mergeCell ref="AF33:AG33"/>
    <mergeCell ref="AH33:AI33"/>
    <mergeCell ref="AH32:AI32"/>
    <mergeCell ref="AJ32:AK32"/>
    <mergeCell ref="AJ33:AK33"/>
    <mergeCell ref="AF32:AG32"/>
    <mergeCell ref="AJ29:AK29"/>
    <mergeCell ref="X29:Y29"/>
    <mergeCell ref="AJ30:AK30"/>
    <mergeCell ref="AH29:AI29"/>
    <mergeCell ref="Z30:AA30"/>
    <mergeCell ref="AD29:AE29"/>
    <mergeCell ref="AH30:AI30"/>
    <mergeCell ref="AB30:AC30"/>
    <mergeCell ref="AB29:AC29"/>
    <mergeCell ref="AF30:AG30"/>
    <mergeCell ref="AF29:AG29"/>
    <mergeCell ref="P30:Q30"/>
    <mergeCell ref="T30:U30"/>
    <mergeCell ref="T29:U29"/>
    <mergeCell ref="V30:W30"/>
    <mergeCell ref="R30:S30"/>
    <mergeCell ref="Z29:AA29"/>
    <mergeCell ref="V29:W29"/>
    <mergeCell ref="AD30:AE30"/>
    <mergeCell ref="AJ26:AK26"/>
    <mergeCell ref="AH28:AI28"/>
    <mergeCell ref="AJ28:AK28"/>
    <mergeCell ref="AJ27:AK27"/>
    <mergeCell ref="AH27:AI27"/>
    <mergeCell ref="AF27:AG27"/>
    <mergeCell ref="AF26:AG26"/>
    <mergeCell ref="AF28:AG28"/>
    <mergeCell ref="AH26:AI26"/>
    <mergeCell ref="Z41:AA41"/>
    <mergeCell ref="R41:S41"/>
    <mergeCell ref="T41:U41"/>
    <mergeCell ref="P41:Q41"/>
    <mergeCell ref="V41:W41"/>
    <mergeCell ref="T40:U40"/>
    <mergeCell ref="P40:Q40"/>
    <mergeCell ref="V40:W40"/>
    <mergeCell ref="X40:Y40"/>
    <mergeCell ref="X41:Y41"/>
    <mergeCell ref="Z37:AA37"/>
    <mergeCell ref="T39:U39"/>
    <mergeCell ref="J39:K39"/>
    <mergeCell ref="H39:I39"/>
    <mergeCell ref="L39:M39"/>
    <mergeCell ref="L40:M40"/>
    <mergeCell ref="J40:K40"/>
    <mergeCell ref="H40:I40"/>
    <mergeCell ref="T38:U38"/>
    <mergeCell ref="P37:Q37"/>
    <mergeCell ref="L29:M29"/>
    <mergeCell ref="N36:O36"/>
    <mergeCell ref="R37:S37"/>
    <mergeCell ref="N37:O37"/>
    <mergeCell ref="N38:O38"/>
    <mergeCell ref="L34:M34"/>
    <mergeCell ref="P34:Q34"/>
    <mergeCell ref="N34:O34"/>
    <mergeCell ref="N35:O35"/>
    <mergeCell ref="R29:S29"/>
    <mergeCell ref="H30:I30"/>
    <mergeCell ref="J30:K30"/>
    <mergeCell ref="N30:O30"/>
    <mergeCell ref="N33:O33"/>
    <mergeCell ref="P33:Q33"/>
    <mergeCell ref="V28:W28"/>
    <mergeCell ref="J32:K32"/>
    <mergeCell ref="L32:M32"/>
    <mergeCell ref="T33:U33"/>
    <mergeCell ref="V33:W33"/>
    <mergeCell ref="N31:O31"/>
    <mergeCell ref="P32:Q32"/>
    <mergeCell ref="N32:O32"/>
    <mergeCell ref="R28:S28"/>
    <mergeCell ref="AD31:AE31"/>
    <mergeCell ref="V31:W31"/>
    <mergeCell ref="AB28:AC28"/>
    <mergeCell ref="Z28:AA28"/>
    <mergeCell ref="P31:Q31"/>
    <mergeCell ref="AB31:AC31"/>
    <mergeCell ref="P27:Q27"/>
    <mergeCell ref="R27:S27"/>
    <mergeCell ref="AB14:AC14"/>
    <mergeCell ref="AD15:AE15"/>
    <mergeCell ref="T32:U32"/>
    <mergeCell ref="X30:Y30"/>
    <mergeCell ref="T20:U20"/>
    <mergeCell ref="T22:U22"/>
    <mergeCell ref="V21:W21"/>
    <mergeCell ref="V27:W27"/>
    <mergeCell ref="AH14:AI14"/>
    <mergeCell ref="R18:S18"/>
    <mergeCell ref="R16:S16"/>
    <mergeCell ref="P17:Q17"/>
    <mergeCell ref="P16:Q16"/>
    <mergeCell ref="AF16:AG16"/>
    <mergeCell ref="AD14:AE14"/>
    <mergeCell ref="R17:S17"/>
    <mergeCell ref="AF18:AG18"/>
    <mergeCell ref="P18:Q18"/>
    <mergeCell ref="AJ18:AK18"/>
    <mergeCell ref="AJ17:AK17"/>
    <mergeCell ref="AJ16:AK16"/>
    <mergeCell ref="AH15:AI15"/>
    <mergeCell ref="R22:S22"/>
    <mergeCell ref="AB17:AC17"/>
    <mergeCell ref="AB16:AC16"/>
    <mergeCell ref="AD16:AE16"/>
    <mergeCell ref="AJ15:AK15"/>
    <mergeCell ref="AD17:AE17"/>
    <mergeCell ref="AB15:AC15"/>
    <mergeCell ref="V15:W15"/>
    <mergeCell ref="AF15:AG15"/>
    <mergeCell ref="AD18:AE18"/>
    <mergeCell ref="AB18:AC18"/>
    <mergeCell ref="V16:W16"/>
    <mergeCell ref="V17:W17"/>
    <mergeCell ref="V18:W18"/>
    <mergeCell ref="AH21:AI21"/>
    <mergeCell ref="AH16:AI16"/>
    <mergeCell ref="AH17:AI17"/>
    <mergeCell ref="AH18:AI18"/>
    <mergeCell ref="T21:U21"/>
    <mergeCell ref="Z20:AA20"/>
    <mergeCell ref="AF21:AG21"/>
    <mergeCell ref="AH20:AI20"/>
    <mergeCell ref="AH19:AI19"/>
    <mergeCell ref="T17:U17"/>
    <mergeCell ref="AJ21:AK21"/>
    <mergeCell ref="AJ20:AK20"/>
    <mergeCell ref="AH22:AI22"/>
    <mergeCell ref="AJ22:AK22"/>
    <mergeCell ref="AF22:AG22"/>
    <mergeCell ref="Z10:AA10"/>
    <mergeCell ref="AD10:AE10"/>
    <mergeCell ref="AF10:AG10"/>
    <mergeCell ref="AB10:AC10"/>
    <mergeCell ref="AB12:AC12"/>
    <mergeCell ref="R11:S11"/>
    <mergeCell ref="L13:M13"/>
    <mergeCell ref="AF19:AG19"/>
    <mergeCell ref="AJ19:AK19"/>
    <mergeCell ref="AF20:AG20"/>
    <mergeCell ref="L18:M18"/>
    <mergeCell ref="Z18:AA18"/>
    <mergeCell ref="V20:W20"/>
    <mergeCell ref="AJ14:AK14"/>
    <mergeCell ref="AB11:AC11"/>
    <mergeCell ref="A4:E6"/>
    <mergeCell ref="AH13:AI13"/>
    <mergeCell ref="Z4:AG4"/>
    <mergeCell ref="Z5:AC6"/>
    <mergeCell ref="F8:G8"/>
    <mergeCell ref="N7:O7"/>
    <mergeCell ref="X11:Y11"/>
    <mergeCell ref="Z11:AA11"/>
    <mergeCell ref="AF12:AG12"/>
    <mergeCell ref="AD13:AE13"/>
    <mergeCell ref="AD12:AE12"/>
    <mergeCell ref="Z13:AA13"/>
    <mergeCell ref="AJ13:AK13"/>
    <mergeCell ref="AH11:AI11"/>
    <mergeCell ref="Z12:AA12"/>
    <mergeCell ref="AB9:AC9"/>
    <mergeCell ref="AF13:AG13"/>
    <mergeCell ref="AB13:AC13"/>
    <mergeCell ref="AD7:AE7"/>
    <mergeCell ref="AH9:AI9"/>
    <mergeCell ref="AJ12:AK12"/>
    <mergeCell ref="AJ10:AK10"/>
    <mergeCell ref="AH12:AI12"/>
    <mergeCell ref="AJ11:AK11"/>
    <mergeCell ref="AH10:AI10"/>
    <mergeCell ref="AF11:AG11"/>
    <mergeCell ref="AD11:AE11"/>
    <mergeCell ref="AD8:AE8"/>
    <mergeCell ref="T8:U8"/>
    <mergeCell ref="N5:Q6"/>
    <mergeCell ref="AH4:AK6"/>
    <mergeCell ref="AJ9:AK9"/>
    <mergeCell ref="AH7:AI7"/>
    <mergeCell ref="AJ7:AK7"/>
    <mergeCell ref="AJ8:AK8"/>
    <mergeCell ref="Z9:AA9"/>
    <mergeCell ref="AD9:AE9"/>
    <mergeCell ref="AF9:AG9"/>
    <mergeCell ref="N12:O12"/>
    <mergeCell ref="N9:O9"/>
    <mergeCell ref="F4:Y4"/>
    <mergeCell ref="F5:I6"/>
    <mergeCell ref="H7:I7"/>
    <mergeCell ref="T9:U9"/>
    <mergeCell ref="H8:I8"/>
    <mergeCell ref="V8:W8"/>
    <mergeCell ref="L8:M8"/>
    <mergeCell ref="L9:M9"/>
    <mergeCell ref="AD5:AG6"/>
    <mergeCell ref="R7:S7"/>
    <mergeCell ref="T7:U7"/>
    <mergeCell ref="AF7:AG7"/>
    <mergeCell ref="V7:W7"/>
    <mergeCell ref="P21:Q21"/>
    <mergeCell ref="P20:Q20"/>
    <mergeCell ref="R12:S12"/>
    <mergeCell ref="V19:W19"/>
    <mergeCell ref="T18:U18"/>
    <mergeCell ref="R10:S10"/>
    <mergeCell ref="R9:S9"/>
    <mergeCell ref="L20:M20"/>
    <mergeCell ref="J18:K18"/>
    <mergeCell ref="F7:G7"/>
    <mergeCell ref="X22:Y22"/>
    <mergeCell ref="N20:O20"/>
    <mergeCell ref="N17:O17"/>
    <mergeCell ref="N18:O18"/>
    <mergeCell ref="N16:O16"/>
    <mergeCell ref="L7:M7"/>
    <mergeCell ref="Z15:AA15"/>
    <mergeCell ref="P7:Q7"/>
    <mergeCell ref="L10:M10"/>
    <mergeCell ref="T10:U10"/>
    <mergeCell ref="L19:M19"/>
    <mergeCell ref="N19:O19"/>
    <mergeCell ref="X10:Y10"/>
    <mergeCell ref="X9:Y9"/>
    <mergeCell ref="L15:M15"/>
    <mergeCell ref="J15:K15"/>
    <mergeCell ref="N13:O13"/>
    <mergeCell ref="P12:Q12"/>
    <mergeCell ref="V14:W14"/>
    <mergeCell ref="P9:Q9"/>
    <mergeCell ref="L16:M16"/>
    <mergeCell ref="T16:U16"/>
    <mergeCell ref="L12:M12"/>
    <mergeCell ref="P10:Q10"/>
    <mergeCell ref="N10:O10"/>
    <mergeCell ref="H13:I13"/>
    <mergeCell ref="H17:I17"/>
    <mergeCell ref="J14:K14"/>
    <mergeCell ref="T12:U12"/>
    <mergeCell ref="R15:S15"/>
    <mergeCell ref="T13:U13"/>
    <mergeCell ref="L14:M14"/>
    <mergeCell ref="N15:O15"/>
    <mergeCell ref="T14:U14"/>
    <mergeCell ref="H16:I16"/>
    <mergeCell ref="Z14:AA14"/>
    <mergeCell ref="L17:M17"/>
    <mergeCell ref="Z16:AA16"/>
    <mergeCell ref="AF14:AG14"/>
    <mergeCell ref="AF17:AG17"/>
    <mergeCell ref="R14:S14"/>
    <mergeCell ref="X15:Y15"/>
    <mergeCell ref="X14:Y14"/>
    <mergeCell ref="Z17:AA17"/>
    <mergeCell ref="X16:Y16"/>
    <mergeCell ref="A1:AK1"/>
    <mergeCell ref="A3:E3"/>
    <mergeCell ref="Z8:AA8"/>
    <mergeCell ref="AB8:AC8"/>
    <mergeCell ref="R8:S8"/>
    <mergeCell ref="J8:K8"/>
    <mergeCell ref="J5:M6"/>
    <mergeCell ref="A2:AK2"/>
    <mergeCell ref="V5:Y6"/>
    <mergeCell ref="J7:K7"/>
    <mergeCell ref="P11:Q11"/>
    <mergeCell ref="V11:W11"/>
    <mergeCell ref="L11:M11"/>
    <mergeCell ref="N11:O11"/>
    <mergeCell ref="B8:E8"/>
    <mergeCell ref="X8:Y8"/>
    <mergeCell ref="J10:K10"/>
    <mergeCell ref="T11:U11"/>
    <mergeCell ref="V9:W9"/>
    <mergeCell ref="V10:W10"/>
    <mergeCell ref="H9:I9"/>
    <mergeCell ref="H10:I10"/>
    <mergeCell ref="J9:K9"/>
    <mergeCell ref="R5:U6"/>
    <mergeCell ref="A7:E7"/>
    <mergeCell ref="AH8:AI8"/>
    <mergeCell ref="AF8:AG8"/>
    <mergeCell ref="X7:Y7"/>
    <mergeCell ref="Z7:AA7"/>
    <mergeCell ref="AB7:AC7"/>
    <mergeCell ref="H11:I11"/>
    <mergeCell ref="H12:I12"/>
    <mergeCell ref="H15:I15"/>
    <mergeCell ref="N8:O8"/>
    <mergeCell ref="P8:Q8"/>
    <mergeCell ref="V13:W13"/>
    <mergeCell ref="N14:O14"/>
    <mergeCell ref="R13:S13"/>
    <mergeCell ref="J11:K11"/>
    <mergeCell ref="V12:W12"/>
    <mergeCell ref="J17:K17"/>
    <mergeCell ref="X18:Y18"/>
    <mergeCell ref="J12:K12"/>
    <mergeCell ref="X12:Y12"/>
    <mergeCell ref="X17:Y17"/>
    <mergeCell ref="X13:Y13"/>
    <mergeCell ref="P13:Q13"/>
    <mergeCell ref="T15:U15"/>
    <mergeCell ref="P15:Q15"/>
    <mergeCell ref="P14:Q14"/>
    <mergeCell ref="AD22:AE22"/>
    <mergeCell ref="AD20:AE20"/>
    <mergeCell ref="Z19:AA19"/>
    <mergeCell ref="Z22:AA22"/>
    <mergeCell ref="X20:Y20"/>
    <mergeCell ref="AB21:AC21"/>
    <mergeCell ref="AB22:AC22"/>
    <mergeCell ref="AB20:AC20"/>
    <mergeCell ref="R20:S20"/>
    <mergeCell ref="P22:Q22"/>
    <mergeCell ref="AD34:AE34"/>
    <mergeCell ref="X19:Y19"/>
    <mergeCell ref="AD21:AE21"/>
    <mergeCell ref="AB19:AC19"/>
    <mergeCell ref="AD19:AE19"/>
    <mergeCell ref="AB23:AC23"/>
    <mergeCell ref="X31:Y31"/>
    <mergeCell ref="Z31:AA31"/>
    <mergeCell ref="N40:O40"/>
    <mergeCell ref="F41:G41"/>
    <mergeCell ref="V22:W22"/>
    <mergeCell ref="V23:W23"/>
    <mergeCell ref="P19:Q19"/>
    <mergeCell ref="T28:U28"/>
    <mergeCell ref="V26:W26"/>
    <mergeCell ref="T27:U27"/>
    <mergeCell ref="R19:S19"/>
    <mergeCell ref="T19:U19"/>
    <mergeCell ref="A45:E45"/>
    <mergeCell ref="Q46:S46"/>
    <mergeCell ref="K47:M47"/>
    <mergeCell ref="H46:J47"/>
    <mergeCell ref="A46:G47"/>
    <mergeCell ref="N41:O41"/>
    <mergeCell ref="J41:K41"/>
    <mergeCell ref="K49:M49"/>
    <mergeCell ref="H49:J49"/>
    <mergeCell ref="A48:C48"/>
    <mergeCell ref="A49:C49"/>
    <mergeCell ref="Q53:S53"/>
    <mergeCell ref="K46:M46"/>
    <mergeCell ref="Q47:S47"/>
    <mergeCell ref="N46:P47"/>
    <mergeCell ref="Q49:S49"/>
    <mergeCell ref="Q51:S51"/>
    <mergeCell ref="AF54:AH54"/>
    <mergeCell ref="AI54:AK54"/>
    <mergeCell ref="Z54:AB54"/>
    <mergeCell ref="AC54:AE54"/>
    <mergeCell ref="AI51:AK51"/>
    <mergeCell ref="W49:Y49"/>
    <mergeCell ref="AF51:AH51"/>
    <mergeCell ref="AI53:AK53"/>
    <mergeCell ref="AC53:AE53"/>
    <mergeCell ref="B27:E27"/>
    <mergeCell ref="AE55:AK55"/>
    <mergeCell ref="Z49:AB49"/>
    <mergeCell ref="AC49:AE49"/>
    <mergeCell ref="AF49:AH49"/>
    <mergeCell ref="AI49:AK49"/>
    <mergeCell ref="AB41:AC41"/>
    <mergeCell ref="AD41:AE41"/>
    <mergeCell ref="A53:C53"/>
    <mergeCell ref="H53:J53"/>
    <mergeCell ref="B30:E30"/>
    <mergeCell ref="F28:G28"/>
    <mergeCell ref="Z53:AB53"/>
    <mergeCell ref="X39:Y39"/>
    <mergeCell ref="Z40:AA40"/>
    <mergeCell ref="B23:E23"/>
    <mergeCell ref="R34:S34"/>
    <mergeCell ref="T34:U34"/>
    <mergeCell ref="T31:U31"/>
    <mergeCell ref="T49:V49"/>
    <mergeCell ref="AH23:AI23"/>
    <mergeCell ref="H26:I26"/>
    <mergeCell ref="J26:K26"/>
    <mergeCell ref="AB32:AC32"/>
    <mergeCell ref="X38:Y38"/>
    <mergeCell ref="R31:S31"/>
    <mergeCell ref="N28:O28"/>
    <mergeCell ref="L27:M27"/>
    <mergeCell ref="P28:Q28"/>
    <mergeCell ref="L26:M26"/>
    <mergeCell ref="Z51:AB51"/>
    <mergeCell ref="AC51:AE51"/>
    <mergeCell ref="V34:W34"/>
    <mergeCell ref="AF46:AH47"/>
    <mergeCell ref="T47:V47"/>
    <mergeCell ref="P23:Q23"/>
    <mergeCell ref="Z46:AB47"/>
    <mergeCell ref="W46:Y47"/>
    <mergeCell ref="R35:S35"/>
    <mergeCell ref="T35:U35"/>
    <mergeCell ref="F29:G29"/>
    <mergeCell ref="F26:G26"/>
    <mergeCell ref="F30:G30"/>
    <mergeCell ref="AE42:AK42"/>
    <mergeCell ref="W53:Y53"/>
    <mergeCell ref="AC46:AE47"/>
    <mergeCell ref="AB34:AC34"/>
    <mergeCell ref="Z34:AA34"/>
    <mergeCell ref="X34:Y34"/>
    <mergeCell ref="W51:Y51"/>
    <mergeCell ref="H19:I19"/>
    <mergeCell ref="J19:K19"/>
    <mergeCell ref="F18:G18"/>
    <mergeCell ref="H18:I18"/>
    <mergeCell ref="F20:G20"/>
    <mergeCell ref="H23:I23"/>
    <mergeCell ref="F22:G22"/>
    <mergeCell ref="J22:K22"/>
    <mergeCell ref="H22:I22"/>
    <mergeCell ref="H14:I14"/>
    <mergeCell ref="J13:K13"/>
    <mergeCell ref="B14:E14"/>
    <mergeCell ref="F14:G14"/>
    <mergeCell ref="F9:G9"/>
    <mergeCell ref="F10:G10"/>
    <mergeCell ref="F11:G11"/>
    <mergeCell ref="B10:E10"/>
    <mergeCell ref="B11:E11"/>
    <mergeCell ref="B9:E9"/>
    <mergeCell ref="B12:E12"/>
    <mergeCell ref="F12:G12"/>
    <mergeCell ref="B13:E13"/>
    <mergeCell ref="A25:E25"/>
    <mergeCell ref="B19:E19"/>
    <mergeCell ref="B20:E20"/>
    <mergeCell ref="F23:G23"/>
    <mergeCell ref="F13:G13"/>
    <mergeCell ref="W54:Y54"/>
    <mergeCell ref="A44:AK44"/>
    <mergeCell ref="T46:V46"/>
    <mergeCell ref="AI46:AK47"/>
    <mergeCell ref="AF53:AH53"/>
    <mergeCell ref="N49:P49"/>
    <mergeCell ref="H54:J54"/>
    <mergeCell ref="K54:M54"/>
    <mergeCell ref="K53:M53"/>
    <mergeCell ref="T54:V54"/>
    <mergeCell ref="N54:P54"/>
    <mergeCell ref="H51:J51"/>
    <mergeCell ref="K51:M51"/>
    <mergeCell ref="N51:P51"/>
    <mergeCell ref="N53:P53"/>
    <mergeCell ref="T51:V51"/>
    <mergeCell ref="Q54:S54"/>
    <mergeCell ref="T53:V5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B61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3.625" defaultRowHeight="19.5" customHeight="1"/>
  <cols>
    <col min="1" max="2" width="3.625" style="6" customWidth="1"/>
    <col min="3" max="3" width="5.625" style="6" customWidth="1"/>
    <col min="4" max="4" width="0.875" style="6" customWidth="1"/>
    <col min="5" max="5" width="3.125" style="6" customWidth="1"/>
    <col min="6" max="27" width="3.625" style="6" customWidth="1"/>
    <col min="28" max="29" width="9.625" style="6" customWidth="1"/>
    <col min="30" max="16384" width="3.625" style="6" customWidth="1"/>
  </cols>
  <sheetData>
    <row r="1" spans="1:26" ht="24.75" customHeight="1">
      <c r="A1" s="85" t="s">
        <v>259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ht="13.5" customHeight="1" thickBot="1"/>
    <row r="3" spans="1:26" ht="19.5" customHeight="1">
      <c r="A3" s="147" t="s">
        <v>23</v>
      </c>
      <c r="B3" s="120"/>
      <c r="C3" s="120"/>
      <c r="D3" s="120"/>
      <c r="E3" s="120"/>
      <c r="F3" s="120"/>
      <c r="G3" s="120"/>
      <c r="H3" s="120"/>
      <c r="I3" s="158" t="s">
        <v>24</v>
      </c>
      <c r="J3" s="158"/>
      <c r="K3" s="158"/>
      <c r="L3" s="158" t="s">
        <v>26</v>
      </c>
      <c r="M3" s="158"/>
      <c r="N3" s="158"/>
      <c r="O3" s="158" t="s">
        <v>27</v>
      </c>
      <c r="P3" s="158"/>
      <c r="Q3" s="158"/>
      <c r="R3" s="158" t="s">
        <v>28</v>
      </c>
      <c r="S3" s="158"/>
      <c r="T3" s="158"/>
      <c r="U3" s="158" t="s">
        <v>29</v>
      </c>
      <c r="V3" s="158"/>
      <c r="W3" s="158"/>
      <c r="X3" s="158" t="s">
        <v>30</v>
      </c>
      <c r="Y3" s="158"/>
      <c r="Z3" s="159"/>
    </row>
    <row r="4" spans="1:26" ht="9" customHeight="1">
      <c r="A4" s="3"/>
      <c r="B4" s="3"/>
      <c r="C4" s="3"/>
      <c r="D4" s="3"/>
      <c r="E4" s="3"/>
      <c r="F4" s="3"/>
      <c r="G4" s="3"/>
      <c r="H4" s="5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8" ht="19.5" customHeight="1">
      <c r="A5" s="107" t="s">
        <v>25</v>
      </c>
      <c r="B5" s="107"/>
      <c r="C5" s="107"/>
      <c r="D5" s="144" t="s">
        <v>215</v>
      </c>
      <c r="E5" s="144"/>
      <c r="F5" s="2" t="s">
        <v>278</v>
      </c>
      <c r="G5" s="3" t="s">
        <v>225</v>
      </c>
      <c r="H5" s="60"/>
      <c r="I5" s="82">
        <f>SUM(L5:Z5)</f>
        <v>277</v>
      </c>
      <c r="J5" s="83"/>
      <c r="K5" s="83"/>
      <c r="L5" s="83">
        <v>190</v>
      </c>
      <c r="M5" s="83"/>
      <c r="N5" s="83"/>
      <c r="O5" s="83">
        <v>21</v>
      </c>
      <c r="P5" s="83"/>
      <c r="Q5" s="83"/>
      <c r="R5" s="83">
        <v>41</v>
      </c>
      <c r="S5" s="83"/>
      <c r="T5" s="83"/>
      <c r="U5" s="83">
        <v>15</v>
      </c>
      <c r="V5" s="83"/>
      <c r="W5" s="83"/>
      <c r="X5" s="83">
        <v>10</v>
      </c>
      <c r="Y5" s="83"/>
      <c r="Z5" s="83"/>
      <c r="AA5" s="3"/>
      <c r="AB5" s="3"/>
    </row>
    <row r="6" spans="1:28" ht="9" customHeight="1">
      <c r="A6" s="4"/>
      <c r="B6" s="4"/>
      <c r="C6" s="4"/>
      <c r="D6" s="1"/>
      <c r="E6" s="1"/>
      <c r="F6" s="2"/>
      <c r="G6" s="3"/>
      <c r="H6" s="3"/>
      <c r="I6" s="31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"/>
      <c r="AB6" s="3"/>
    </row>
    <row r="7" spans="1:26" ht="19.5" customHeight="1">
      <c r="A7" s="107"/>
      <c r="B7" s="107"/>
      <c r="C7" s="107"/>
      <c r="D7" s="144" t="s">
        <v>215</v>
      </c>
      <c r="E7" s="144"/>
      <c r="F7" s="2" t="s">
        <v>215</v>
      </c>
      <c r="G7" s="145"/>
      <c r="H7" s="146"/>
      <c r="I7" s="82">
        <f>SUM(L7:Z7)</f>
        <v>244</v>
      </c>
      <c r="J7" s="83"/>
      <c r="K7" s="83"/>
      <c r="L7" s="83">
        <v>167</v>
      </c>
      <c r="M7" s="83"/>
      <c r="N7" s="83"/>
      <c r="O7" s="83">
        <v>20</v>
      </c>
      <c r="P7" s="83"/>
      <c r="Q7" s="83"/>
      <c r="R7" s="83">
        <v>34</v>
      </c>
      <c r="S7" s="83"/>
      <c r="T7" s="83"/>
      <c r="U7" s="83">
        <v>14</v>
      </c>
      <c r="V7" s="83"/>
      <c r="W7" s="83"/>
      <c r="X7" s="83">
        <v>9</v>
      </c>
      <c r="Y7" s="83"/>
      <c r="Z7" s="83"/>
    </row>
    <row r="8" spans="1:26" s="9" customFormat="1" ht="9" customHeight="1">
      <c r="A8" s="97"/>
      <c r="B8" s="97"/>
      <c r="C8" s="97"/>
      <c r="D8" s="149"/>
      <c r="E8" s="149"/>
      <c r="F8" s="13"/>
      <c r="G8" s="151"/>
      <c r="H8" s="152"/>
      <c r="I8" s="153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4:26" s="9" customFormat="1" ht="19.5" customHeight="1">
      <c r="D9" s="149" t="s">
        <v>215</v>
      </c>
      <c r="E9" s="149"/>
      <c r="F9" s="13" t="s">
        <v>349</v>
      </c>
      <c r="H9" s="17"/>
      <c r="I9" s="150">
        <v>225</v>
      </c>
      <c r="J9" s="84"/>
      <c r="K9" s="84"/>
      <c r="L9" s="84">
        <v>158</v>
      </c>
      <c r="M9" s="84"/>
      <c r="N9" s="84"/>
      <c r="O9" s="84">
        <v>16</v>
      </c>
      <c r="P9" s="84"/>
      <c r="Q9" s="84"/>
      <c r="R9" s="84">
        <v>33</v>
      </c>
      <c r="S9" s="84"/>
      <c r="T9" s="84"/>
      <c r="U9" s="84">
        <v>13</v>
      </c>
      <c r="V9" s="84"/>
      <c r="W9" s="84"/>
      <c r="X9" s="84">
        <v>5</v>
      </c>
      <c r="Y9" s="84"/>
      <c r="Z9" s="84"/>
    </row>
    <row r="10" spans="1:26" ht="9.75" customHeight="1" thickBot="1">
      <c r="A10" s="4"/>
      <c r="B10" s="4"/>
      <c r="C10" s="4"/>
      <c r="D10" s="1"/>
      <c r="E10" s="1"/>
      <c r="F10" s="2"/>
      <c r="G10" s="3"/>
      <c r="H10" s="3"/>
      <c r="I10" s="31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9.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04" t="s">
        <v>22</v>
      </c>
      <c r="U11" s="138"/>
      <c r="V11" s="138"/>
      <c r="W11" s="138"/>
      <c r="X11" s="138"/>
      <c r="Y11" s="138"/>
      <c r="Z11" s="138"/>
    </row>
    <row r="12" spans="1:26" ht="8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23"/>
      <c r="V12" s="23"/>
      <c r="W12" s="23"/>
      <c r="X12" s="23"/>
      <c r="Y12" s="23"/>
      <c r="Z12" s="23"/>
    </row>
    <row r="13" spans="1:26" ht="24.75" customHeight="1">
      <c r="A13" s="85" t="s">
        <v>260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5" ht="19.5" customHeight="1" thickBot="1">
      <c r="A14" s="108" t="s">
        <v>100</v>
      </c>
      <c r="B14" s="109"/>
      <c r="C14" s="109"/>
      <c r="D14" s="109"/>
      <c r="E14" s="109"/>
    </row>
    <row r="15" spans="1:26" ht="19.5" customHeight="1">
      <c r="A15" s="147" t="s">
        <v>73</v>
      </c>
      <c r="B15" s="120"/>
      <c r="C15" s="120"/>
      <c r="D15" s="120"/>
      <c r="E15" s="120"/>
      <c r="F15" s="120"/>
      <c r="G15" s="120"/>
      <c r="H15" s="120"/>
      <c r="I15" s="120" t="s">
        <v>295</v>
      </c>
      <c r="J15" s="120"/>
      <c r="K15" s="120"/>
      <c r="L15" s="120"/>
      <c r="M15" s="120"/>
      <c r="N15" s="133"/>
      <c r="O15" s="120" t="s">
        <v>306</v>
      </c>
      <c r="P15" s="120"/>
      <c r="Q15" s="120"/>
      <c r="R15" s="120"/>
      <c r="S15" s="120"/>
      <c r="T15" s="133"/>
      <c r="U15" s="120" t="s">
        <v>332</v>
      </c>
      <c r="V15" s="120"/>
      <c r="W15" s="120"/>
      <c r="X15" s="120"/>
      <c r="Y15" s="120"/>
      <c r="Z15" s="133"/>
    </row>
    <row r="16" spans="1:26" ht="19.5" customHeight="1">
      <c r="A16" s="148"/>
      <c r="B16" s="113"/>
      <c r="C16" s="113"/>
      <c r="D16" s="113"/>
      <c r="E16" s="113"/>
      <c r="F16" s="113"/>
      <c r="G16" s="113"/>
      <c r="H16" s="113"/>
      <c r="I16" s="113" t="s">
        <v>155</v>
      </c>
      <c r="J16" s="113"/>
      <c r="K16" s="113"/>
      <c r="L16" s="113" t="s">
        <v>156</v>
      </c>
      <c r="M16" s="113"/>
      <c r="N16" s="155"/>
      <c r="O16" s="113" t="s">
        <v>155</v>
      </c>
      <c r="P16" s="113"/>
      <c r="Q16" s="113"/>
      <c r="R16" s="113" t="s">
        <v>156</v>
      </c>
      <c r="S16" s="113"/>
      <c r="T16" s="155"/>
      <c r="U16" s="113" t="s">
        <v>155</v>
      </c>
      <c r="V16" s="113"/>
      <c r="W16" s="113"/>
      <c r="X16" s="113" t="s">
        <v>156</v>
      </c>
      <c r="Y16" s="113"/>
      <c r="Z16" s="155"/>
    </row>
    <row r="17" spans="1:26" s="9" customFormat="1" ht="19.5" customHeight="1">
      <c r="A17" s="142" t="s">
        <v>76</v>
      </c>
      <c r="B17" s="142"/>
      <c r="C17" s="142"/>
      <c r="D17" s="142"/>
      <c r="E17" s="142"/>
      <c r="F17" s="142"/>
      <c r="G17" s="142"/>
      <c r="H17" s="143"/>
      <c r="I17" s="156">
        <f>SUM(I19:K48)</f>
        <v>1314</v>
      </c>
      <c r="J17" s="156"/>
      <c r="K17" s="156"/>
      <c r="L17" s="156">
        <f>SUM(L19:N48)</f>
        <v>536</v>
      </c>
      <c r="M17" s="156"/>
      <c r="N17" s="156"/>
      <c r="O17" s="156">
        <f>SUM(O19:Q48)</f>
        <v>1276</v>
      </c>
      <c r="P17" s="156"/>
      <c r="Q17" s="156"/>
      <c r="R17" s="156">
        <f>SUM(R19:T48)</f>
        <v>473</v>
      </c>
      <c r="S17" s="156"/>
      <c r="T17" s="156"/>
      <c r="U17" s="156">
        <f>SUM(U19:W48)</f>
        <v>849</v>
      </c>
      <c r="V17" s="156"/>
      <c r="W17" s="156"/>
      <c r="X17" s="156">
        <f>SUM(X19:Z48)</f>
        <v>324</v>
      </c>
      <c r="Y17" s="156"/>
      <c r="Z17" s="156"/>
    </row>
    <row r="18" spans="1:26" ht="9.75" customHeight="1">
      <c r="A18" s="3"/>
      <c r="B18" s="3"/>
      <c r="C18" s="3"/>
      <c r="D18" s="3"/>
      <c r="E18" s="3"/>
      <c r="F18" s="3"/>
      <c r="G18" s="3"/>
      <c r="H18" s="5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9.75" customHeight="1">
      <c r="A19" s="94" t="s">
        <v>157</v>
      </c>
      <c r="B19" s="94"/>
      <c r="C19" s="94"/>
      <c r="D19" s="4"/>
      <c r="E19" s="33"/>
      <c r="F19" s="94" t="s">
        <v>158</v>
      </c>
      <c r="G19" s="94"/>
      <c r="H19" s="134"/>
      <c r="I19" s="83">
        <v>1</v>
      </c>
      <c r="J19" s="83"/>
      <c r="K19" s="83"/>
      <c r="L19" s="83">
        <v>1</v>
      </c>
      <c r="M19" s="83"/>
      <c r="N19" s="83"/>
      <c r="O19" s="83">
        <v>2</v>
      </c>
      <c r="P19" s="83"/>
      <c r="Q19" s="83"/>
      <c r="R19" s="83">
        <v>1</v>
      </c>
      <c r="S19" s="83"/>
      <c r="T19" s="83"/>
      <c r="U19" s="83">
        <v>0</v>
      </c>
      <c r="V19" s="83"/>
      <c r="W19" s="83"/>
      <c r="X19" s="83">
        <v>1</v>
      </c>
      <c r="Y19" s="83"/>
      <c r="Z19" s="83"/>
    </row>
    <row r="20" spans="1:26" ht="9.75" customHeight="1">
      <c r="A20" s="94"/>
      <c r="B20" s="94"/>
      <c r="C20" s="94"/>
      <c r="D20" s="4"/>
      <c r="E20" s="34"/>
      <c r="F20" s="135"/>
      <c r="G20" s="135"/>
      <c r="H20" s="136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9.5" customHeight="1">
      <c r="A21" s="94"/>
      <c r="B21" s="94"/>
      <c r="C21" s="94"/>
      <c r="D21" s="4"/>
      <c r="E21" s="61"/>
      <c r="F21" s="94" t="s">
        <v>159</v>
      </c>
      <c r="G21" s="94"/>
      <c r="H21" s="134"/>
      <c r="I21" s="83" t="s">
        <v>1</v>
      </c>
      <c r="J21" s="83"/>
      <c r="K21" s="83"/>
      <c r="L21" s="83" t="s">
        <v>1</v>
      </c>
      <c r="M21" s="83"/>
      <c r="N21" s="83"/>
      <c r="O21" s="83">
        <v>4</v>
      </c>
      <c r="P21" s="83"/>
      <c r="Q21" s="83"/>
      <c r="R21" s="83">
        <v>4</v>
      </c>
      <c r="S21" s="83"/>
      <c r="T21" s="83"/>
      <c r="U21" s="83" t="s">
        <v>1</v>
      </c>
      <c r="V21" s="83"/>
      <c r="W21" s="83"/>
      <c r="X21" s="83" t="s">
        <v>1</v>
      </c>
      <c r="Y21" s="83"/>
      <c r="Z21" s="83"/>
    </row>
    <row r="22" spans="1:26" ht="19.5" customHeight="1">
      <c r="A22" s="94"/>
      <c r="B22" s="94"/>
      <c r="C22" s="94"/>
      <c r="D22" s="4"/>
      <c r="E22" s="61"/>
      <c r="F22" s="94" t="s">
        <v>160</v>
      </c>
      <c r="G22" s="94"/>
      <c r="H22" s="134"/>
      <c r="I22" s="83">
        <v>1</v>
      </c>
      <c r="J22" s="83"/>
      <c r="K22" s="83"/>
      <c r="L22" s="83">
        <v>1</v>
      </c>
      <c r="M22" s="83"/>
      <c r="N22" s="83"/>
      <c r="O22" s="83" t="s">
        <v>1</v>
      </c>
      <c r="P22" s="83"/>
      <c r="Q22" s="83"/>
      <c r="R22" s="83" t="s">
        <v>1</v>
      </c>
      <c r="S22" s="83"/>
      <c r="T22" s="83"/>
      <c r="U22" s="83" t="s">
        <v>1</v>
      </c>
      <c r="V22" s="83"/>
      <c r="W22" s="83"/>
      <c r="X22" s="83" t="s">
        <v>1</v>
      </c>
      <c r="Y22" s="83"/>
      <c r="Z22" s="83"/>
    </row>
    <row r="23" spans="1:26" ht="9.75" customHeight="1">
      <c r="A23" s="94"/>
      <c r="B23" s="94"/>
      <c r="C23" s="94"/>
      <c r="D23" s="4"/>
      <c r="E23" s="56"/>
      <c r="F23" s="94" t="s">
        <v>161</v>
      </c>
      <c r="G23" s="135"/>
      <c r="H23" s="136"/>
      <c r="I23" s="83">
        <v>4</v>
      </c>
      <c r="J23" s="83"/>
      <c r="K23" s="83"/>
      <c r="L23" s="83">
        <v>4</v>
      </c>
      <c r="M23" s="83"/>
      <c r="N23" s="83"/>
      <c r="O23" s="83">
        <v>2</v>
      </c>
      <c r="P23" s="83"/>
      <c r="Q23" s="83"/>
      <c r="R23" s="83">
        <v>1</v>
      </c>
      <c r="S23" s="83"/>
      <c r="T23" s="83"/>
      <c r="U23" s="83" t="s">
        <v>1</v>
      </c>
      <c r="V23" s="83"/>
      <c r="W23" s="83"/>
      <c r="X23" s="83" t="s">
        <v>1</v>
      </c>
      <c r="Y23" s="83"/>
      <c r="Z23" s="83"/>
    </row>
    <row r="24" spans="1:26" ht="9.75" customHeight="1">
      <c r="A24" s="94"/>
      <c r="B24" s="94"/>
      <c r="C24" s="94"/>
      <c r="D24" s="4"/>
      <c r="E24" s="3"/>
      <c r="F24" s="135"/>
      <c r="G24" s="135"/>
      <c r="H24" s="136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 t="s">
        <v>1</v>
      </c>
      <c r="V24" s="83"/>
      <c r="W24" s="83"/>
      <c r="X24" s="83" t="s">
        <v>1</v>
      </c>
      <c r="Y24" s="83"/>
      <c r="Z24" s="83"/>
    </row>
    <row r="25" spans="1:26" ht="5.25" customHeight="1">
      <c r="A25" s="3"/>
      <c r="B25" s="3"/>
      <c r="C25" s="3"/>
      <c r="D25" s="3"/>
      <c r="E25" s="3"/>
      <c r="F25" s="27"/>
      <c r="G25" s="27"/>
      <c r="H25" s="3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9.75" customHeight="1">
      <c r="A26" s="94" t="s">
        <v>162</v>
      </c>
      <c r="B26" s="94"/>
      <c r="C26" s="94"/>
      <c r="D26" s="3"/>
      <c r="E26" s="3"/>
      <c r="F26" s="94" t="s">
        <v>163</v>
      </c>
      <c r="G26" s="94"/>
      <c r="H26" s="134"/>
      <c r="I26" s="83">
        <v>20</v>
      </c>
      <c r="J26" s="83"/>
      <c r="K26" s="83"/>
      <c r="L26" s="83">
        <v>12</v>
      </c>
      <c r="M26" s="83"/>
      <c r="N26" s="83"/>
      <c r="O26" s="83">
        <v>10</v>
      </c>
      <c r="P26" s="83"/>
      <c r="Q26" s="83"/>
      <c r="R26" s="83">
        <v>10</v>
      </c>
      <c r="S26" s="83"/>
      <c r="T26" s="83"/>
      <c r="U26" s="83">
        <v>7</v>
      </c>
      <c r="V26" s="83"/>
      <c r="W26" s="83"/>
      <c r="X26" s="83">
        <v>6</v>
      </c>
      <c r="Y26" s="83"/>
      <c r="Z26" s="83"/>
    </row>
    <row r="27" spans="1:26" ht="9.75" customHeight="1">
      <c r="A27" s="94"/>
      <c r="B27" s="94"/>
      <c r="C27" s="94"/>
      <c r="D27" s="3"/>
      <c r="E27" s="34"/>
      <c r="F27" s="135"/>
      <c r="G27" s="135"/>
      <c r="H27" s="136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9.5" customHeight="1">
      <c r="A28" s="94"/>
      <c r="B28" s="94"/>
      <c r="C28" s="94"/>
      <c r="D28" s="3"/>
      <c r="E28" s="61"/>
      <c r="F28" s="94" t="s">
        <v>164</v>
      </c>
      <c r="G28" s="94"/>
      <c r="H28" s="134"/>
      <c r="I28" s="83">
        <v>40</v>
      </c>
      <c r="J28" s="83"/>
      <c r="K28" s="83"/>
      <c r="L28" s="83">
        <v>29</v>
      </c>
      <c r="M28" s="83"/>
      <c r="N28" s="83"/>
      <c r="O28" s="83">
        <v>29</v>
      </c>
      <c r="P28" s="83"/>
      <c r="Q28" s="83"/>
      <c r="R28" s="83">
        <v>15</v>
      </c>
      <c r="S28" s="83"/>
      <c r="T28" s="83"/>
      <c r="U28" s="83">
        <v>14</v>
      </c>
      <c r="V28" s="83"/>
      <c r="W28" s="83"/>
      <c r="X28" s="83">
        <v>10</v>
      </c>
      <c r="Y28" s="83"/>
      <c r="Z28" s="83"/>
    </row>
    <row r="29" spans="1:26" ht="19.5" customHeight="1">
      <c r="A29" s="94"/>
      <c r="B29" s="94"/>
      <c r="C29" s="94"/>
      <c r="D29" s="3"/>
      <c r="E29" s="61"/>
      <c r="F29" s="94" t="s">
        <v>165</v>
      </c>
      <c r="G29" s="94"/>
      <c r="H29" s="134"/>
      <c r="I29" s="83">
        <v>3</v>
      </c>
      <c r="J29" s="83"/>
      <c r="K29" s="83"/>
      <c r="L29" s="83">
        <v>2</v>
      </c>
      <c r="M29" s="83"/>
      <c r="N29" s="83"/>
      <c r="O29" s="83">
        <v>1</v>
      </c>
      <c r="P29" s="83"/>
      <c r="Q29" s="83"/>
      <c r="R29" s="83">
        <v>2</v>
      </c>
      <c r="S29" s="83"/>
      <c r="T29" s="83"/>
      <c r="U29" s="83">
        <v>1</v>
      </c>
      <c r="V29" s="83"/>
      <c r="W29" s="83"/>
      <c r="X29" s="83">
        <v>1</v>
      </c>
      <c r="Y29" s="83"/>
      <c r="Z29" s="83"/>
    </row>
    <row r="30" spans="1:26" ht="9.75" customHeight="1">
      <c r="A30" s="94"/>
      <c r="B30" s="94"/>
      <c r="C30" s="94"/>
      <c r="D30" s="3"/>
      <c r="E30" s="56"/>
      <c r="F30" s="94" t="s">
        <v>166</v>
      </c>
      <c r="G30" s="135"/>
      <c r="H30" s="136"/>
      <c r="I30" s="83">
        <v>3</v>
      </c>
      <c r="J30" s="83"/>
      <c r="K30" s="83"/>
      <c r="L30" s="83">
        <v>3</v>
      </c>
      <c r="M30" s="141"/>
      <c r="N30" s="141"/>
      <c r="O30" s="83" t="s">
        <v>1</v>
      </c>
      <c r="P30" s="83"/>
      <c r="Q30" s="83"/>
      <c r="R30" s="83" t="s">
        <v>1</v>
      </c>
      <c r="S30" s="141"/>
      <c r="T30" s="141"/>
      <c r="U30" s="83" t="s">
        <v>1</v>
      </c>
      <c r="V30" s="83"/>
      <c r="W30" s="83"/>
      <c r="X30" s="83">
        <v>1</v>
      </c>
      <c r="Y30" s="141"/>
      <c r="Z30" s="141"/>
    </row>
    <row r="31" spans="1:26" ht="9.75" customHeight="1">
      <c r="A31" s="94"/>
      <c r="B31" s="94"/>
      <c r="C31" s="94"/>
      <c r="D31" s="3"/>
      <c r="E31" s="3"/>
      <c r="F31" s="135"/>
      <c r="G31" s="135"/>
      <c r="H31" s="136"/>
      <c r="I31" s="83"/>
      <c r="J31" s="83"/>
      <c r="K31" s="83"/>
      <c r="L31" s="141"/>
      <c r="M31" s="141"/>
      <c r="N31" s="141"/>
      <c r="O31" s="83"/>
      <c r="P31" s="83"/>
      <c r="Q31" s="83"/>
      <c r="R31" s="141"/>
      <c r="S31" s="141"/>
      <c r="T31" s="141"/>
      <c r="U31" s="83" t="s">
        <v>1</v>
      </c>
      <c r="V31" s="83"/>
      <c r="W31" s="83"/>
      <c r="X31" s="141"/>
      <c r="Y31" s="141"/>
      <c r="Z31" s="141"/>
    </row>
    <row r="32" spans="1:26" ht="5.25" customHeight="1">
      <c r="A32" s="3"/>
      <c r="B32" s="3"/>
      <c r="C32" s="3"/>
      <c r="D32" s="3"/>
      <c r="E32" s="3"/>
      <c r="F32" s="27"/>
      <c r="G32" s="27"/>
      <c r="H32" s="32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9.5" customHeight="1">
      <c r="A33" s="94" t="s">
        <v>167</v>
      </c>
      <c r="B33" s="94"/>
      <c r="C33" s="94"/>
      <c r="D33" s="94"/>
      <c r="E33" s="94"/>
      <c r="F33" s="94"/>
      <c r="G33" s="94"/>
      <c r="H33" s="134"/>
      <c r="I33" s="83">
        <v>993</v>
      </c>
      <c r="J33" s="83"/>
      <c r="K33" s="83"/>
      <c r="L33" s="83">
        <v>339</v>
      </c>
      <c r="M33" s="83"/>
      <c r="N33" s="83"/>
      <c r="O33" s="83">
        <v>984</v>
      </c>
      <c r="P33" s="83"/>
      <c r="Q33" s="83"/>
      <c r="R33" s="83">
        <v>347</v>
      </c>
      <c r="S33" s="83"/>
      <c r="T33" s="83"/>
      <c r="U33" s="83">
        <v>663</v>
      </c>
      <c r="V33" s="83"/>
      <c r="W33" s="83"/>
      <c r="X33" s="83">
        <v>246</v>
      </c>
      <c r="Y33" s="83"/>
      <c r="Z33" s="83"/>
    </row>
    <row r="34" spans="1:26" ht="4.5" customHeight="1">
      <c r="A34" s="3"/>
      <c r="B34" s="3"/>
      <c r="C34" s="3"/>
      <c r="D34" s="3"/>
      <c r="E34" s="3"/>
      <c r="F34" s="3"/>
      <c r="G34" s="3"/>
      <c r="H34" s="5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9.75" customHeight="1">
      <c r="A35" s="94" t="s">
        <v>168</v>
      </c>
      <c r="B35" s="94"/>
      <c r="C35" s="94"/>
      <c r="D35" s="3"/>
      <c r="E35" s="3"/>
      <c r="F35" s="94" t="s">
        <v>169</v>
      </c>
      <c r="G35" s="94"/>
      <c r="H35" s="134"/>
      <c r="I35" s="83">
        <v>34</v>
      </c>
      <c r="J35" s="83"/>
      <c r="K35" s="83"/>
      <c r="L35" s="83">
        <v>59</v>
      </c>
      <c r="M35" s="83"/>
      <c r="N35" s="83"/>
      <c r="O35" s="83">
        <v>26</v>
      </c>
      <c r="P35" s="83"/>
      <c r="Q35" s="83"/>
      <c r="R35" s="83">
        <v>26</v>
      </c>
      <c r="S35" s="83"/>
      <c r="T35" s="83"/>
      <c r="U35" s="83">
        <v>19</v>
      </c>
      <c r="V35" s="83"/>
      <c r="W35" s="83"/>
      <c r="X35" s="83">
        <v>18</v>
      </c>
      <c r="Y35" s="83"/>
      <c r="Z35" s="83"/>
    </row>
    <row r="36" spans="1:26" ht="9.75" customHeight="1">
      <c r="A36" s="94"/>
      <c r="B36" s="94"/>
      <c r="C36" s="94"/>
      <c r="D36" s="3"/>
      <c r="E36" s="34"/>
      <c r="F36" s="135"/>
      <c r="G36" s="135"/>
      <c r="H36" s="136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9.5" customHeight="1">
      <c r="A37" s="94"/>
      <c r="B37" s="94"/>
      <c r="C37" s="94"/>
      <c r="D37" s="3"/>
      <c r="E37" s="61"/>
      <c r="F37" s="94" t="s">
        <v>170</v>
      </c>
      <c r="G37" s="94"/>
      <c r="H37" s="134"/>
      <c r="I37" s="83" t="s">
        <v>1</v>
      </c>
      <c r="J37" s="83"/>
      <c r="K37" s="83"/>
      <c r="L37" s="83">
        <v>1</v>
      </c>
      <c r="M37" s="83"/>
      <c r="N37" s="83"/>
      <c r="O37" s="83">
        <v>4</v>
      </c>
      <c r="P37" s="83"/>
      <c r="Q37" s="83"/>
      <c r="R37" s="83">
        <v>2</v>
      </c>
      <c r="S37" s="83"/>
      <c r="T37" s="83"/>
      <c r="U37" s="83">
        <v>1</v>
      </c>
      <c r="V37" s="83"/>
      <c r="W37" s="83"/>
      <c r="X37" s="83">
        <v>1</v>
      </c>
      <c r="Y37" s="83"/>
      <c r="Z37" s="83"/>
    </row>
    <row r="38" spans="1:26" ht="19.5" customHeight="1">
      <c r="A38" s="94"/>
      <c r="B38" s="94"/>
      <c r="C38" s="94"/>
      <c r="D38" s="3"/>
      <c r="E38" s="61"/>
      <c r="F38" s="94" t="s">
        <v>171</v>
      </c>
      <c r="G38" s="94"/>
      <c r="H38" s="134"/>
      <c r="I38" s="83" t="s">
        <v>1</v>
      </c>
      <c r="J38" s="83"/>
      <c r="K38" s="83"/>
      <c r="L38" s="83">
        <v>1</v>
      </c>
      <c r="M38" s="83"/>
      <c r="N38" s="83"/>
      <c r="O38" s="83">
        <v>3</v>
      </c>
      <c r="P38" s="83"/>
      <c r="Q38" s="83"/>
      <c r="R38" s="83" t="s">
        <v>1</v>
      </c>
      <c r="S38" s="83"/>
      <c r="T38" s="83"/>
      <c r="U38" s="83">
        <v>5</v>
      </c>
      <c r="V38" s="83"/>
      <c r="W38" s="83"/>
      <c r="X38" s="83">
        <v>2</v>
      </c>
      <c r="Y38" s="83"/>
      <c r="Z38" s="83"/>
    </row>
    <row r="39" spans="1:26" ht="19.5" customHeight="1">
      <c r="A39" s="94"/>
      <c r="B39" s="94"/>
      <c r="C39" s="94"/>
      <c r="D39" s="3"/>
      <c r="E39" s="61"/>
      <c r="F39" s="94" t="s">
        <v>172</v>
      </c>
      <c r="G39" s="94"/>
      <c r="H39" s="134"/>
      <c r="I39" s="83">
        <v>4</v>
      </c>
      <c r="J39" s="83"/>
      <c r="K39" s="83"/>
      <c r="L39" s="83">
        <v>4</v>
      </c>
      <c r="M39" s="83"/>
      <c r="N39" s="83"/>
      <c r="O39" s="83" t="s">
        <v>1</v>
      </c>
      <c r="P39" s="83"/>
      <c r="Q39" s="83"/>
      <c r="R39" s="83" t="s">
        <v>1</v>
      </c>
      <c r="S39" s="83"/>
      <c r="T39" s="83"/>
      <c r="U39" s="83" t="s">
        <v>1</v>
      </c>
      <c r="V39" s="83"/>
      <c r="W39" s="83"/>
      <c r="X39" s="83" t="s">
        <v>1</v>
      </c>
      <c r="Y39" s="83"/>
      <c r="Z39" s="83"/>
    </row>
    <row r="40" spans="1:26" ht="9.75" customHeight="1">
      <c r="A40" s="94"/>
      <c r="B40" s="94"/>
      <c r="C40" s="94"/>
      <c r="D40" s="3"/>
      <c r="E40" s="56"/>
      <c r="F40" s="94" t="s">
        <v>173</v>
      </c>
      <c r="G40" s="135"/>
      <c r="H40" s="136"/>
      <c r="I40" s="83" t="s">
        <v>1</v>
      </c>
      <c r="J40" s="83"/>
      <c r="K40" s="83"/>
      <c r="L40" s="83" t="s">
        <v>1</v>
      </c>
      <c r="M40" s="83"/>
      <c r="N40" s="83"/>
      <c r="O40" s="83" t="s">
        <v>1</v>
      </c>
      <c r="P40" s="83"/>
      <c r="Q40" s="83"/>
      <c r="R40" s="83" t="s">
        <v>1</v>
      </c>
      <c r="S40" s="83"/>
      <c r="T40" s="83"/>
      <c r="U40" s="83" t="s">
        <v>1</v>
      </c>
      <c r="V40" s="83"/>
      <c r="W40" s="83"/>
      <c r="X40" s="83" t="s">
        <v>1</v>
      </c>
      <c r="Y40" s="83"/>
      <c r="Z40" s="83"/>
    </row>
    <row r="41" spans="1:26" ht="9.75" customHeight="1">
      <c r="A41" s="94"/>
      <c r="B41" s="94"/>
      <c r="C41" s="94"/>
      <c r="D41" s="3"/>
      <c r="E41" s="3"/>
      <c r="F41" s="135"/>
      <c r="G41" s="135"/>
      <c r="H41" s="136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6" customHeight="1">
      <c r="A42" s="3"/>
      <c r="B42" s="3"/>
      <c r="C42" s="3"/>
      <c r="D42" s="3"/>
      <c r="E42" s="3"/>
      <c r="F42" s="27"/>
      <c r="G42" s="27"/>
      <c r="H42" s="32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9.75" customHeight="1">
      <c r="A43" s="94" t="s">
        <v>174</v>
      </c>
      <c r="B43" s="94"/>
      <c r="C43" s="94"/>
      <c r="D43" s="3"/>
      <c r="E43" s="3"/>
      <c r="F43" s="94" t="s">
        <v>175</v>
      </c>
      <c r="G43" s="94"/>
      <c r="H43" s="134"/>
      <c r="I43" s="83" t="s">
        <v>1</v>
      </c>
      <c r="J43" s="83"/>
      <c r="K43" s="83"/>
      <c r="L43" s="83" t="s">
        <v>1</v>
      </c>
      <c r="M43" s="83"/>
      <c r="N43" s="83"/>
      <c r="O43" s="83" t="s">
        <v>1</v>
      </c>
      <c r="P43" s="83"/>
      <c r="Q43" s="83"/>
      <c r="R43" s="83" t="s">
        <v>1</v>
      </c>
      <c r="S43" s="83"/>
      <c r="T43" s="83"/>
      <c r="U43" s="83" t="s">
        <v>1</v>
      </c>
      <c r="V43" s="83"/>
      <c r="W43" s="83"/>
      <c r="X43" s="83" t="s">
        <v>1</v>
      </c>
      <c r="Y43" s="83"/>
      <c r="Z43" s="83"/>
    </row>
    <row r="44" spans="1:26" ht="9.75" customHeight="1">
      <c r="A44" s="94"/>
      <c r="B44" s="94"/>
      <c r="C44" s="94"/>
      <c r="D44" s="3"/>
      <c r="E44" s="34"/>
      <c r="F44" s="135"/>
      <c r="G44" s="135"/>
      <c r="H44" s="136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9.75" customHeight="1">
      <c r="A45" s="94"/>
      <c r="B45" s="94"/>
      <c r="C45" s="94"/>
      <c r="D45" s="3"/>
      <c r="E45" s="56"/>
      <c r="F45" s="140" t="s">
        <v>176</v>
      </c>
      <c r="G45" s="135"/>
      <c r="H45" s="136"/>
      <c r="I45" s="83">
        <v>4</v>
      </c>
      <c r="J45" s="141"/>
      <c r="K45" s="141"/>
      <c r="L45" s="83">
        <v>2</v>
      </c>
      <c r="M45" s="141"/>
      <c r="N45" s="141"/>
      <c r="O45" s="83">
        <v>8</v>
      </c>
      <c r="P45" s="141"/>
      <c r="Q45" s="141"/>
      <c r="R45" s="83">
        <v>7</v>
      </c>
      <c r="S45" s="141"/>
      <c r="T45" s="141"/>
      <c r="U45" s="83">
        <v>8</v>
      </c>
      <c r="V45" s="141"/>
      <c r="W45" s="141"/>
      <c r="X45" s="83">
        <v>8</v>
      </c>
      <c r="Y45" s="141"/>
      <c r="Z45" s="141"/>
    </row>
    <row r="46" spans="1:26" ht="9.75" customHeight="1">
      <c r="A46" s="94"/>
      <c r="B46" s="94"/>
      <c r="C46" s="94"/>
      <c r="D46" s="3"/>
      <c r="E46" s="3"/>
      <c r="F46" s="135"/>
      <c r="G46" s="135"/>
      <c r="H46" s="136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ht="6" customHeight="1">
      <c r="A47" s="3"/>
      <c r="B47" s="3"/>
      <c r="C47" s="3"/>
      <c r="D47" s="3"/>
      <c r="E47" s="3"/>
      <c r="F47" s="3"/>
      <c r="G47" s="3"/>
      <c r="H47" s="5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19.5" customHeight="1" thickBot="1">
      <c r="A48" s="131" t="s">
        <v>177</v>
      </c>
      <c r="B48" s="131"/>
      <c r="C48" s="131"/>
      <c r="D48" s="131"/>
      <c r="E48" s="131"/>
      <c r="F48" s="131"/>
      <c r="G48" s="131"/>
      <c r="H48" s="137"/>
      <c r="I48" s="139">
        <v>207</v>
      </c>
      <c r="J48" s="139"/>
      <c r="K48" s="139"/>
      <c r="L48" s="139">
        <v>78</v>
      </c>
      <c r="M48" s="139"/>
      <c r="N48" s="139"/>
      <c r="O48" s="139">
        <v>203</v>
      </c>
      <c r="P48" s="139"/>
      <c r="Q48" s="139"/>
      <c r="R48" s="139">
        <v>58</v>
      </c>
      <c r="S48" s="139"/>
      <c r="T48" s="139"/>
      <c r="U48" s="139">
        <v>131</v>
      </c>
      <c r="V48" s="139"/>
      <c r="W48" s="139"/>
      <c r="X48" s="139">
        <v>30</v>
      </c>
      <c r="Y48" s="139"/>
      <c r="Z48" s="139"/>
    </row>
    <row r="49" spans="1:26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"/>
      <c r="P49" s="3"/>
      <c r="Q49" s="3"/>
      <c r="R49" s="3"/>
      <c r="S49" s="3"/>
      <c r="T49" s="100" t="s">
        <v>148</v>
      </c>
      <c r="U49" s="138"/>
      <c r="V49" s="138"/>
      <c r="W49" s="138"/>
      <c r="X49" s="138"/>
      <c r="Y49" s="138"/>
      <c r="Z49" s="138"/>
    </row>
    <row r="50" ht="9.75" customHeight="1"/>
    <row r="51" spans="1:26" ht="24.75" customHeight="1">
      <c r="A51" s="85" t="s">
        <v>261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6" ht="15" customHeight="1" thickBot="1">
      <c r="A52" s="108" t="s">
        <v>72</v>
      </c>
      <c r="B52" s="109"/>
      <c r="C52" s="109"/>
      <c r="D52" s="109"/>
      <c r="E52" s="109"/>
      <c r="F52" s="109"/>
    </row>
    <row r="53" spans="1:26" ht="19.5" customHeight="1">
      <c r="A53" s="147" t="s">
        <v>150</v>
      </c>
      <c r="B53" s="120"/>
      <c r="C53" s="120"/>
      <c r="D53" s="120"/>
      <c r="E53" s="120"/>
      <c r="F53" s="120"/>
      <c r="G53" s="120"/>
      <c r="H53" s="120"/>
      <c r="I53" s="120" t="s">
        <v>178</v>
      </c>
      <c r="J53" s="120"/>
      <c r="K53" s="120"/>
      <c r="L53" s="120"/>
      <c r="M53" s="120"/>
      <c r="N53" s="120"/>
      <c r="O53" s="120" t="s">
        <v>179</v>
      </c>
      <c r="P53" s="120"/>
      <c r="Q53" s="120"/>
      <c r="R53" s="120"/>
      <c r="S53" s="120"/>
      <c r="T53" s="120"/>
      <c r="U53" s="120" t="s">
        <v>180</v>
      </c>
      <c r="V53" s="120"/>
      <c r="W53" s="120"/>
      <c r="X53" s="120"/>
      <c r="Y53" s="120"/>
      <c r="Z53" s="133"/>
    </row>
    <row r="54" spans="1:26" ht="9.75" customHeight="1">
      <c r="A54" s="3"/>
      <c r="B54" s="3"/>
      <c r="C54" s="3"/>
      <c r="D54" s="3"/>
      <c r="E54" s="3"/>
      <c r="F54" s="3"/>
      <c r="G54" s="3"/>
      <c r="H54" s="5"/>
      <c r="I54" s="6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9" customFormat="1" ht="19.5" customHeight="1">
      <c r="A55" s="94" t="s">
        <v>66</v>
      </c>
      <c r="B55" s="94"/>
      <c r="C55" s="94"/>
      <c r="D55" s="144" t="s">
        <v>287</v>
      </c>
      <c r="E55" s="144"/>
      <c r="F55" s="2" t="s">
        <v>296</v>
      </c>
      <c r="G55" s="145" t="s">
        <v>225</v>
      </c>
      <c r="H55" s="146"/>
      <c r="I55" s="82">
        <v>720</v>
      </c>
      <c r="J55" s="83"/>
      <c r="K55" s="83"/>
      <c r="L55" s="83"/>
      <c r="M55" s="83"/>
      <c r="N55" s="83"/>
      <c r="O55" s="83">
        <v>5</v>
      </c>
      <c r="P55" s="83"/>
      <c r="Q55" s="83"/>
      <c r="R55" s="83"/>
      <c r="S55" s="83"/>
      <c r="T55" s="83"/>
      <c r="U55" s="83">
        <v>924</v>
      </c>
      <c r="V55" s="83"/>
      <c r="W55" s="83"/>
      <c r="X55" s="83"/>
      <c r="Y55" s="83"/>
      <c r="Z55" s="83"/>
    </row>
    <row r="56" spans="1:26" s="9" customFormat="1" ht="9.75" customHeight="1">
      <c r="A56" s="4"/>
      <c r="B56" s="4"/>
      <c r="C56" s="4"/>
      <c r="D56" s="1"/>
      <c r="E56" s="1"/>
      <c r="F56" s="2"/>
      <c r="G56" s="3"/>
      <c r="H56" s="3"/>
      <c r="I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7" ht="19.5" customHeight="1">
      <c r="A57" s="107"/>
      <c r="B57" s="107"/>
      <c r="C57" s="107"/>
      <c r="D57" s="144" t="s">
        <v>287</v>
      </c>
      <c r="E57" s="144"/>
      <c r="F57" s="2" t="s">
        <v>287</v>
      </c>
      <c r="G57" s="145"/>
      <c r="H57" s="146"/>
      <c r="I57" s="82">
        <v>754</v>
      </c>
      <c r="J57" s="83"/>
      <c r="K57" s="83"/>
      <c r="L57" s="83"/>
      <c r="M57" s="83"/>
      <c r="N57" s="83"/>
      <c r="O57" s="83">
        <v>2</v>
      </c>
      <c r="P57" s="83"/>
      <c r="Q57" s="83"/>
      <c r="R57" s="83"/>
      <c r="S57" s="83"/>
      <c r="T57" s="83"/>
      <c r="U57" s="83">
        <v>990</v>
      </c>
      <c r="V57" s="83"/>
      <c r="W57" s="83"/>
      <c r="X57" s="83"/>
      <c r="Y57" s="83"/>
      <c r="Z57" s="83"/>
      <c r="AA57" s="3"/>
    </row>
    <row r="58" spans="1:26" ht="9.75" customHeight="1">
      <c r="A58" s="27"/>
      <c r="B58" s="27"/>
      <c r="C58" s="27"/>
      <c r="D58" s="1"/>
      <c r="E58" s="1"/>
      <c r="F58" s="2"/>
      <c r="G58" s="3"/>
      <c r="H58" s="3"/>
      <c r="I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4:26" s="9" customFormat="1" ht="19.5" customHeight="1">
      <c r="D59" s="149" t="s">
        <v>287</v>
      </c>
      <c r="E59" s="149"/>
      <c r="F59" s="13" t="s">
        <v>354</v>
      </c>
      <c r="I59" s="162">
        <v>713</v>
      </c>
      <c r="J59" s="163"/>
      <c r="K59" s="163"/>
      <c r="L59" s="163"/>
      <c r="M59" s="163"/>
      <c r="N59" s="164"/>
      <c r="O59" s="165">
        <v>2</v>
      </c>
      <c r="P59" s="163"/>
      <c r="Q59" s="163"/>
      <c r="R59" s="163"/>
      <c r="S59" s="163"/>
      <c r="T59" s="164"/>
      <c r="U59" s="165">
        <v>880</v>
      </c>
      <c r="V59" s="163"/>
      <c r="W59" s="163"/>
      <c r="X59" s="163"/>
      <c r="Y59" s="163"/>
      <c r="Z59" s="164"/>
    </row>
    <row r="60" spans="1:27" s="9" customFormat="1" ht="9" customHeight="1" thickBot="1">
      <c r="A60" s="97"/>
      <c r="B60" s="97"/>
      <c r="C60" s="97"/>
      <c r="D60" s="149"/>
      <c r="E60" s="149"/>
      <c r="F60" s="13"/>
      <c r="G60" s="151"/>
      <c r="H60" s="152"/>
      <c r="I60" s="161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8"/>
    </row>
    <row r="61" spans="1:26" ht="19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04" t="s">
        <v>148</v>
      </c>
      <c r="U61" s="138"/>
      <c r="V61" s="138"/>
      <c r="W61" s="138"/>
      <c r="X61" s="138"/>
      <c r="Y61" s="138"/>
      <c r="Z61" s="138"/>
    </row>
  </sheetData>
  <sheetProtection/>
  <mergeCells count="251">
    <mergeCell ref="U48:W48"/>
    <mergeCell ref="X48:Z48"/>
    <mergeCell ref="A55:C55"/>
    <mergeCell ref="D59:E59"/>
    <mergeCell ref="G55:H55"/>
    <mergeCell ref="I59:N59"/>
    <mergeCell ref="O59:T59"/>
    <mergeCell ref="U59:Z59"/>
    <mergeCell ref="A52:F52"/>
    <mergeCell ref="A53:H53"/>
    <mergeCell ref="U43:W44"/>
    <mergeCell ref="X43:Z44"/>
    <mergeCell ref="U45:W46"/>
    <mergeCell ref="X45:Z46"/>
    <mergeCell ref="U47:W47"/>
    <mergeCell ref="X47:Z47"/>
    <mergeCell ref="U39:W39"/>
    <mergeCell ref="X39:Z39"/>
    <mergeCell ref="U40:W41"/>
    <mergeCell ref="X40:Z41"/>
    <mergeCell ref="U42:W42"/>
    <mergeCell ref="X42:Z42"/>
    <mergeCell ref="U35:W36"/>
    <mergeCell ref="X35:Z36"/>
    <mergeCell ref="U37:W37"/>
    <mergeCell ref="X37:Z37"/>
    <mergeCell ref="U38:W38"/>
    <mergeCell ref="X38:Z38"/>
    <mergeCell ref="U32:W32"/>
    <mergeCell ref="X32:Z32"/>
    <mergeCell ref="U33:W33"/>
    <mergeCell ref="X33:Z33"/>
    <mergeCell ref="U34:W34"/>
    <mergeCell ref="X34:Z34"/>
    <mergeCell ref="U28:W28"/>
    <mergeCell ref="X28:Z28"/>
    <mergeCell ref="U29:W29"/>
    <mergeCell ref="X29:Z29"/>
    <mergeCell ref="U30:W31"/>
    <mergeCell ref="X30:Z31"/>
    <mergeCell ref="U23:W24"/>
    <mergeCell ref="X23:Z24"/>
    <mergeCell ref="U25:W25"/>
    <mergeCell ref="X25:Z25"/>
    <mergeCell ref="U26:W27"/>
    <mergeCell ref="X26:Z27"/>
    <mergeCell ref="U19:W20"/>
    <mergeCell ref="X19:Z20"/>
    <mergeCell ref="U21:W21"/>
    <mergeCell ref="X21:Z21"/>
    <mergeCell ref="U22:W22"/>
    <mergeCell ref="X22:Z22"/>
    <mergeCell ref="U15:Z15"/>
    <mergeCell ref="U16:W16"/>
    <mergeCell ref="X16:Z16"/>
    <mergeCell ref="U17:W17"/>
    <mergeCell ref="X17:Z17"/>
    <mergeCell ref="U18:W18"/>
    <mergeCell ref="X18:Z18"/>
    <mergeCell ref="A60:C60"/>
    <mergeCell ref="D60:E60"/>
    <mergeCell ref="G60:H60"/>
    <mergeCell ref="D55:E55"/>
    <mergeCell ref="A57:C57"/>
    <mergeCell ref="D57:E57"/>
    <mergeCell ref="G57:H57"/>
    <mergeCell ref="T61:Z61"/>
    <mergeCell ref="I55:N55"/>
    <mergeCell ref="O55:T55"/>
    <mergeCell ref="U55:Z55"/>
    <mergeCell ref="O60:T60"/>
    <mergeCell ref="U60:Z60"/>
    <mergeCell ref="I60:N60"/>
    <mergeCell ref="I57:N57"/>
    <mergeCell ref="O57:T57"/>
    <mergeCell ref="U57:Z57"/>
    <mergeCell ref="A1:Z1"/>
    <mergeCell ref="I3:K3"/>
    <mergeCell ref="L3:N3"/>
    <mergeCell ref="O3:Q3"/>
    <mergeCell ref="R3:T3"/>
    <mergeCell ref="U3:W3"/>
    <mergeCell ref="X3:Z3"/>
    <mergeCell ref="A3:H3"/>
    <mergeCell ref="O48:Q48"/>
    <mergeCell ref="R48:T48"/>
    <mergeCell ref="R42:T42"/>
    <mergeCell ref="O43:Q44"/>
    <mergeCell ref="R43:T44"/>
    <mergeCell ref="O47:Q47"/>
    <mergeCell ref="R47:T47"/>
    <mergeCell ref="R45:T46"/>
    <mergeCell ref="O45:Q46"/>
    <mergeCell ref="O42:Q42"/>
    <mergeCell ref="R9:T9"/>
    <mergeCell ref="O17:Q17"/>
    <mergeCell ref="L26:N27"/>
    <mergeCell ref="R7:T7"/>
    <mergeCell ref="U7:W7"/>
    <mergeCell ref="R5:T5"/>
    <mergeCell ref="A11:S11"/>
    <mergeCell ref="F22:H22"/>
    <mergeCell ref="L7:N7"/>
    <mergeCell ref="R25:T25"/>
    <mergeCell ref="O18:Q18"/>
    <mergeCell ref="R18:T18"/>
    <mergeCell ref="L17:N17"/>
    <mergeCell ref="L25:N25"/>
    <mergeCell ref="R17:T17"/>
    <mergeCell ref="O25:Q25"/>
    <mergeCell ref="R23:T24"/>
    <mergeCell ref="O19:Q20"/>
    <mergeCell ref="R19:T20"/>
    <mergeCell ref="L22:N22"/>
    <mergeCell ref="R33:T33"/>
    <mergeCell ref="L30:N31"/>
    <mergeCell ref="I32:K32"/>
    <mergeCell ref="R26:T27"/>
    <mergeCell ref="I26:K27"/>
    <mergeCell ref="L33:N33"/>
    <mergeCell ref="I29:K29"/>
    <mergeCell ref="L28:N28"/>
    <mergeCell ref="O33:Q33"/>
    <mergeCell ref="O26:Q27"/>
    <mergeCell ref="O32:Q32"/>
    <mergeCell ref="O28:Q28"/>
    <mergeCell ref="O23:Q24"/>
    <mergeCell ref="R34:T34"/>
    <mergeCell ref="R39:T39"/>
    <mergeCell ref="R37:T37"/>
    <mergeCell ref="O35:Q36"/>
    <mergeCell ref="R35:T36"/>
    <mergeCell ref="O34:Q34"/>
    <mergeCell ref="O37:Q37"/>
    <mergeCell ref="I22:K22"/>
    <mergeCell ref="R40:T41"/>
    <mergeCell ref="R38:T38"/>
    <mergeCell ref="O39:Q39"/>
    <mergeCell ref="O38:Q38"/>
    <mergeCell ref="O40:Q41"/>
    <mergeCell ref="I25:K25"/>
    <mergeCell ref="I23:K24"/>
    <mergeCell ref="L32:N32"/>
    <mergeCell ref="L29:N29"/>
    <mergeCell ref="O9:Q9"/>
    <mergeCell ref="O8:Q8"/>
    <mergeCell ref="O5:Q5"/>
    <mergeCell ref="I19:K20"/>
    <mergeCell ref="I18:K18"/>
    <mergeCell ref="O7:Q7"/>
    <mergeCell ref="I17:K17"/>
    <mergeCell ref="I15:N15"/>
    <mergeCell ref="L19:N20"/>
    <mergeCell ref="I16:K16"/>
    <mergeCell ref="X7:Z7"/>
    <mergeCell ref="O15:T15"/>
    <mergeCell ref="O16:Q16"/>
    <mergeCell ref="U8:W8"/>
    <mergeCell ref="I7:K7"/>
    <mergeCell ref="X8:Z8"/>
    <mergeCell ref="T11:Z11"/>
    <mergeCell ref="R8:T8"/>
    <mergeCell ref="L8:N8"/>
    <mergeCell ref="L16:N16"/>
    <mergeCell ref="I48:K48"/>
    <mergeCell ref="I45:K46"/>
    <mergeCell ref="L45:N46"/>
    <mergeCell ref="I42:K42"/>
    <mergeCell ref="L43:N44"/>
    <mergeCell ref="L42:N42"/>
    <mergeCell ref="I47:K47"/>
    <mergeCell ref="L47:N47"/>
    <mergeCell ref="I43:K44"/>
    <mergeCell ref="R30:T31"/>
    <mergeCell ref="O30:Q31"/>
    <mergeCell ref="R29:T29"/>
    <mergeCell ref="R32:T32"/>
    <mergeCell ref="O29:Q29"/>
    <mergeCell ref="X9:Z9"/>
    <mergeCell ref="R21:T21"/>
    <mergeCell ref="O21:Q21"/>
    <mergeCell ref="O22:Q22"/>
    <mergeCell ref="R22:T22"/>
    <mergeCell ref="U5:W5"/>
    <mergeCell ref="X5:Z5"/>
    <mergeCell ref="U9:W9"/>
    <mergeCell ref="L9:N9"/>
    <mergeCell ref="I28:K28"/>
    <mergeCell ref="R28:T28"/>
    <mergeCell ref="L5:N5"/>
    <mergeCell ref="A13:Z13"/>
    <mergeCell ref="R16:T16"/>
    <mergeCell ref="A5:C5"/>
    <mergeCell ref="A8:C8"/>
    <mergeCell ref="D9:E9"/>
    <mergeCell ref="D5:E5"/>
    <mergeCell ref="I9:K9"/>
    <mergeCell ref="I5:K5"/>
    <mergeCell ref="D8:E8"/>
    <mergeCell ref="G8:H8"/>
    <mergeCell ref="I8:K8"/>
    <mergeCell ref="F26:H27"/>
    <mergeCell ref="A33:H33"/>
    <mergeCell ref="A26:C31"/>
    <mergeCell ref="I30:K31"/>
    <mergeCell ref="A17:H17"/>
    <mergeCell ref="A7:C7"/>
    <mergeCell ref="D7:E7"/>
    <mergeCell ref="G7:H7"/>
    <mergeCell ref="A15:H16"/>
    <mergeCell ref="A14:E14"/>
    <mergeCell ref="L34:N34"/>
    <mergeCell ref="L39:N39"/>
    <mergeCell ref="L37:N37"/>
    <mergeCell ref="L35:N36"/>
    <mergeCell ref="L23:N24"/>
    <mergeCell ref="F30:H31"/>
    <mergeCell ref="F28:H28"/>
    <mergeCell ref="F29:H29"/>
    <mergeCell ref="F37:H37"/>
    <mergeCell ref="I33:K33"/>
    <mergeCell ref="I38:K38"/>
    <mergeCell ref="I40:K41"/>
    <mergeCell ref="I37:K37"/>
    <mergeCell ref="I35:K36"/>
    <mergeCell ref="L18:N18"/>
    <mergeCell ref="I21:K21"/>
    <mergeCell ref="L21:N21"/>
    <mergeCell ref="I39:K39"/>
    <mergeCell ref="L38:N38"/>
    <mergeCell ref="I34:K34"/>
    <mergeCell ref="F19:H20"/>
    <mergeCell ref="F21:H21"/>
    <mergeCell ref="F45:H46"/>
    <mergeCell ref="F35:H36"/>
    <mergeCell ref="A43:C46"/>
    <mergeCell ref="F43:H44"/>
    <mergeCell ref="A35:C41"/>
    <mergeCell ref="F38:H38"/>
    <mergeCell ref="F23:H24"/>
    <mergeCell ref="A19:C24"/>
    <mergeCell ref="I53:N53"/>
    <mergeCell ref="O53:T53"/>
    <mergeCell ref="U53:Z53"/>
    <mergeCell ref="F39:H39"/>
    <mergeCell ref="F40:H41"/>
    <mergeCell ref="A48:H48"/>
    <mergeCell ref="A51:Z51"/>
    <mergeCell ref="T49:Z49"/>
    <mergeCell ref="L48:N48"/>
    <mergeCell ref="L40:N4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D37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3.625" defaultRowHeight="21.75" customHeight="1"/>
  <cols>
    <col min="1" max="1" width="3.125" style="6" customWidth="1"/>
    <col min="2" max="2" width="2.75390625" style="6" customWidth="1"/>
    <col min="3" max="4" width="3.625" style="6" customWidth="1"/>
    <col min="5" max="5" width="4.00390625" style="6" customWidth="1"/>
    <col min="6" max="6" width="4.25390625" style="6" customWidth="1"/>
    <col min="7" max="7" width="4.75390625" style="6" customWidth="1"/>
    <col min="8" max="26" width="3.625" style="6" customWidth="1"/>
    <col min="27" max="27" width="0" style="6" hidden="1" customWidth="1"/>
    <col min="28" max="28" width="3.625" style="6" customWidth="1"/>
    <col min="29" max="30" width="9.625" style="6" customWidth="1"/>
    <col min="31" max="35" width="3.625" style="6" customWidth="1"/>
    <col min="36" max="16384" width="3.625" style="6" customWidth="1"/>
  </cols>
  <sheetData>
    <row r="1" spans="1:30" ht="24.75" customHeight="1">
      <c r="A1" s="85" t="s">
        <v>262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C1" s="19"/>
      <c r="AD1" s="19"/>
    </row>
    <row r="2" spans="1:30" ht="21.75" customHeight="1" thickBot="1">
      <c r="A2" s="108" t="s">
        <v>100</v>
      </c>
      <c r="B2" s="109"/>
      <c r="C2" s="109"/>
      <c r="D2" s="109"/>
      <c r="AC2" s="19"/>
      <c r="AD2" s="19"/>
    </row>
    <row r="3" spans="1:25" ht="30" customHeight="1">
      <c r="A3" s="170" t="s">
        <v>231</v>
      </c>
      <c r="B3" s="170"/>
      <c r="C3" s="170"/>
      <c r="D3" s="170"/>
      <c r="E3" s="170"/>
      <c r="F3" s="170"/>
      <c r="G3" s="171"/>
      <c r="H3" s="120" t="s">
        <v>307</v>
      </c>
      <c r="I3" s="120"/>
      <c r="J3" s="120"/>
      <c r="K3" s="120"/>
      <c r="L3" s="120"/>
      <c r="M3" s="133"/>
      <c r="N3" s="120" t="s">
        <v>308</v>
      </c>
      <c r="O3" s="120"/>
      <c r="P3" s="120"/>
      <c r="Q3" s="120"/>
      <c r="R3" s="120"/>
      <c r="S3" s="133"/>
      <c r="T3" s="120" t="s">
        <v>336</v>
      </c>
      <c r="U3" s="120"/>
      <c r="V3" s="120"/>
      <c r="W3" s="120"/>
      <c r="X3" s="120"/>
      <c r="Y3" s="133"/>
    </row>
    <row r="4" spans="1:25" s="9" customFormat="1" ht="21.75" customHeight="1">
      <c r="A4" s="166" t="s">
        <v>76</v>
      </c>
      <c r="B4" s="166"/>
      <c r="C4" s="166"/>
      <c r="D4" s="166"/>
      <c r="E4" s="166"/>
      <c r="F4" s="166"/>
      <c r="G4" s="17"/>
      <c r="H4" s="156">
        <f>SUM(H6:M14)</f>
        <v>720</v>
      </c>
      <c r="I4" s="156"/>
      <c r="J4" s="156"/>
      <c r="K4" s="156"/>
      <c r="L4" s="156"/>
      <c r="M4" s="156"/>
      <c r="N4" s="156">
        <f>SUM(N6:S14)</f>
        <v>754</v>
      </c>
      <c r="O4" s="156"/>
      <c r="P4" s="156"/>
      <c r="Q4" s="156"/>
      <c r="R4" s="156"/>
      <c r="S4" s="156"/>
      <c r="T4" s="156">
        <f>SUM(T6:Y14)</f>
        <v>713</v>
      </c>
      <c r="U4" s="156"/>
      <c r="V4" s="156"/>
      <c r="W4" s="156"/>
      <c r="X4" s="156"/>
      <c r="Y4" s="156"/>
    </row>
    <row r="5" spans="1:25" ht="21.75" customHeight="1">
      <c r="A5" s="3"/>
      <c r="B5" s="4"/>
      <c r="C5" s="4"/>
      <c r="D5" s="4"/>
      <c r="E5" s="4"/>
      <c r="F5" s="4"/>
      <c r="G5" s="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21.75" customHeight="1">
      <c r="A6" s="94" t="s">
        <v>181</v>
      </c>
      <c r="B6" s="94"/>
      <c r="C6" s="94"/>
      <c r="D6" s="94"/>
      <c r="E6" s="94"/>
      <c r="F6" s="94"/>
      <c r="G6" s="134"/>
      <c r="H6" s="83">
        <v>542</v>
      </c>
      <c r="I6" s="83"/>
      <c r="J6" s="83"/>
      <c r="K6" s="83"/>
      <c r="L6" s="83"/>
      <c r="M6" s="83"/>
      <c r="N6" s="83">
        <v>556</v>
      </c>
      <c r="O6" s="83"/>
      <c r="P6" s="83"/>
      <c r="Q6" s="83"/>
      <c r="R6" s="83"/>
      <c r="S6" s="83"/>
      <c r="T6" s="83">
        <v>508</v>
      </c>
      <c r="U6" s="83"/>
      <c r="V6" s="83"/>
      <c r="W6" s="83"/>
      <c r="X6" s="83"/>
      <c r="Y6" s="83"/>
    </row>
    <row r="7" spans="1:25" ht="21.75" customHeight="1">
      <c r="A7" s="94" t="s">
        <v>182</v>
      </c>
      <c r="B7" s="94"/>
      <c r="C7" s="94"/>
      <c r="D7" s="94"/>
      <c r="E7" s="94"/>
      <c r="F7" s="94"/>
      <c r="G7" s="134"/>
      <c r="H7" s="83" t="s">
        <v>238</v>
      </c>
      <c r="I7" s="83"/>
      <c r="J7" s="83"/>
      <c r="K7" s="83"/>
      <c r="L7" s="83"/>
      <c r="M7" s="83"/>
      <c r="N7" s="83" t="s">
        <v>238</v>
      </c>
      <c r="O7" s="83"/>
      <c r="P7" s="83"/>
      <c r="Q7" s="83"/>
      <c r="R7" s="83"/>
      <c r="S7" s="83"/>
      <c r="T7" s="83" t="s">
        <v>238</v>
      </c>
      <c r="U7" s="83"/>
      <c r="V7" s="83"/>
      <c r="W7" s="83"/>
      <c r="X7" s="83"/>
      <c r="Y7" s="83"/>
    </row>
    <row r="8" spans="1:25" ht="21.75" customHeight="1">
      <c r="A8" s="94" t="s">
        <v>183</v>
      </c>
      <c r="B8" s="94"/>
      <c r="C8" s="94"/>
      <c r="D8" s="94"/>
      <c r="E8" s="94"/>
      <c r="F8" s="94"/>
      <c r="G8" s="134"/>
      <c r="H8" s="83" t="s">
        <v>238</v>
      </c>
      <c r="I8" s="83"/>
      <c r="J8" s="83"/>
      <c r="K8" s="83"/>
      <c r="L8" s="83"/>
      <c r="M8" s="83"/>
      <c r="N8" s="83" t="s">
        <v>238</v>
      </c>
      <c r="O8" s="83"/>
      <c r="P8" s="83"/>
      <c r="Q8" s="83"/>
      <c r="R8" s="83"/>
      <c r="S8" s="83"/>
      <c r="T8" s="83" t="s">
        <v>238</v>
      </c>
      <c r="U8" s="83"/>
      <c r="V8" s="83"/>
      <c r="W8" s="83"/>
      <c r="X8" s="83"/>
      <c r="Y8" s="83"/>
    </row>
    <row r="9" spans="1:25" ht="21.75" customHeight="1">
      <c r="A9" s="94" t="s">
        <v>184</v>
      </c>
      <c r="B9" s="94"/>
      <c r="C9" s="94"/>
      <c r="D9" s="94"/>
      <c r="E9" s="94"/>
      <c r="F9" s="94"/>
      <c r="G9" s="134"/>
      <c r="H9" s="83">
        <v>1</v>
      </c>
      <c r="I9" s="83"/>
      <c r="J9" s="83"/>
      <c r="K9" s="83"/>
      <c r="L9" s="83"/>
      <c r="M9" s="83"/>
      <c r="N9" s="83">
        <v>2</v>
      </c>
      <c r="O9" s="83"/>
      <c r="P9" s="83"/>
      <c r="Q9" s="83"/>
      <c r="R9" s="83"/>
      <c r="S9" s="83"/>
      <c r="T9" s="83">
        <v>1</v>
      </c>
      <c r="U9" s="83"/>
      <c r="V9" s="83"/>
      <c r="W9" s="83"/>
      <c r="X9" s="83"/>
      <c r="Y9" s="83"/>
    </row>
    <row r="10" spans="1:25" ht="21.75" customHeight="1">
      <c r="A10" s="94" t="s">
        <v>185</v>
      </c>
      <c r="B10" s="94"/>
      <c r="C10" s="94"/>
      <c r="D10" s="94"/>
      <c r="E10" s="94"/>
      <c r="F10" s="94"/>
      <c r="G10" s="134"/>
      <c r="H10" s="83">
        <v>26</v>
      </c>
      <c r="I10" s="83"/>
      <c r="J10" s="83"/>
      <c r="K10" s="83"/>
      <c r="L10" s="83"/>
      <c r="M10" s="83"/>
      <c r="N10" s="83">
        <v>33</v>
      </c>
      <c r="O10" s="83"/>
      <c r="P10" s="83"/>
      <c r="Q10" s="83"/>
      <c r="R10" s="83"/>
      <c r="S10" s="83"/>
      <c r="T10" s="83">
        <v>28</v>
      </c>
      <c r="U10" s="83"/>
      <c r="V10" s="83"/>
      <c r="W10" s="83"/>
      <c r="X10" s="83"/>
      <c r="Y10" s="83"/>
    </row>
    <row r="11" spans="1:25" ht="21.75" customHeight="1">
      <c r="A11" s="94" t="s">
        <v>186</v>
      </c>
      <c r="B11" s="94"/>
      <c r="C11" s="94"/>
      <c r="D11" s="94"/>
      <c r="E11" s="94"/>
      <c r="F11" s="94"/>
      <c r="G11" s="134"/>
      <c r="H11" s="83" t="s">
        <v>238</v>
      </c>
      <c r="I11" s="83"/>
      <c r="J11" s="83"/>
      <c r="K11" s="83"/>
      <c r="L11" s="83"/>
      <c r="M11" s="83"/>
      <c r="N11" s="83" t="s">
        <v>238</v>
      </c>
      <c r="O11" s="83"/>
      <c r="P11" s="83"/>
      <c r="Q11" s="83"/>
      <c r="R11" s="83"/>
      <c r="S11" s="83"/>
      <c r="T11" s="83" t="s">
        <v>238</v>
      </c>
      <c r="U11" s="83"/>
      <c r="V11" s="83"/>
      <c r="W11" s="83"/>
      <c r="X11" s="83"/>
      <c r="Y11" s="83"/>
    </row>
    <row r="12" spans="1:25" ht="21.75" customHeight="1">
      <c r="A12" s="94" t="s">
        <v>187</v>
      </c>
      <c r="B12" s="94"/>
      <c r="C12" s="94"/>
      <c r="D12" s="94"/>
      <c r="E12" s="94"/>
      <c r="F12" s="94"/>
      <c r="G12" s="134"/>
      <c r="H12" s="83" t="s">
        <v>238</v>
      </c>
      <c r="I12" s="83"/>
      <c r="J12" s="83"/>
      <c r="K12" s="83"/>
      <c r="L12" s="83"/>
      <c r="M12" s="83"/>
      <c r="N12" s="83" t="s">
        <v>314</v>
      </c>
      <c r="O12" s="83"/>
      <c r="P12" s="83"/>
      <c r="Q12" s="83"/>
      <c r="R12" s="83"/>
      <c r="S12" s="83"/>
      <c r="T12" s="83">
        <v>1</v>
      </c>
      <c r="U12" s="83"/>
      <c r="V12" s="83"/>
      <c r="W12" s="83"/>
      <c r="X12" s="83"/>
      <c r="Y12" s="83"/>
    </row>
    <row r="13" spans="1:25" ht="21.75" customHeight="1">
      <c r="A13" s="94" t="s">
        <v>188</v>
      </c>
      <c r="B13" s="94"/>
      <c r="C13" s="94"/>
      <c r="D13" s="94"/>
      <c r="E13" s="94"/>
      <c r="F13" s="94"/>
      <c r="G13" s="134"/>
      <c r="H13" s="83">
        <v>151</v>
      </c>
      <c r="I13" s="83"/>
      <c r="J13" s="83"/>
      <c r="K13" s="83"/>
      <c r="L13" s="83"/>
      <c r="M13" s="83"/>
      <c r="N13" s="83">
        <v>163</v>
      </c>
      <c r="O13" s="83"/>
      <c r="P13" s="83"/>
      <c r="Q13" s="83"/>
      <c r="R13" s="83"/>
      <c r="S13" s="83"/>
      <c r="T13" s="83">
        <v>175</v>
      </c>
      <c r="U13" s="83"/>
      <c r="V13" s="83"/>
      <c r="W13" s="83"/>
      <c r="X13" s="83"/>
      <c r="Y13" s="83"/>
    </row>
    <row r="14" spans="1:25" ht="21.75" customHeight="1" thickBot="1">
      <c r="A14" s="94" t="s">
        <v>189</v>
      </c>
      <c r="B14" s="94"/>
      <c r="C14" s="94"/>
      <c r="D14" s="94"/>
      <c r="E14" s="94"/>
      <c r="F14" s="94"/>
      <c r="G14" s="134"/>
      <c r="H14" s="139" t="s">
        <v>238</v>
      </c>
      <c r="I14" s="139"/>
      <c r="J14" s="139"/>
      <c r="K14" s="139"/>
      <c r="L14" s="139"/>
      <c r="M14" s="139"/>
      <c r="N14" s="139" t="s">
        <v>313</v>
      </c>
      <c r="O14" s="139"/>
      <c r="P14" s="139"/>
      <c r="Q14" s="139"/>
      <c r="R14" s="139"/>
      <c r="S14" s="139"/>
      <c r="T14" s="139" t="s">
        <v>238</v>
      </c>
      <c r="U14" s="139"/>
      <c r="V14" s="139"/>
      <c r="W14" s="139"/>
      <c r="X14" s="139"/>
      <c r="Y14" s="139"/>
    </row>
    <row r="15" spans="1:25" ht="21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100" t="s">
        <v>148</v>
      </c>
      <c r="T15" s="101"/>
      <c r="U15" s="101"/>
      <c r="V15" s="101"/>
      <c r="W15" s="101"/>
      <c r="X15" s="101"/>
      <c r="Y15" s="101"/>
    </row>
    <row r="16" ht="30" customHeight="1"/>
    <row r="17" spans="1:25" ht="24.75" customHeight="1">
      <c r="A17" s="85" t="s">
        <v>263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4" ht="21.75" customHeight="1" thickBot="1">
      <c r="A18" s="108" t="s">
        <v>100</v>
      </c>
      <c r="B18" s="109"/>
      <c r="C18" s="109"/>
      <c r="D18" s="109"/>
    </row>
    <row r="19" spans="1:25" ht="30" customHeight="1">
      <c r="A19" s="170" t="s">
        <v>231</v>
      </c>
      <c r="B19" s="170"/>
      <c r="C19" s="170"/>
      <c r="D19" s="170"/>
      <c r="E19" s="170"/>
      <c r="F19" s="170"/>
      <c r="G19" s="171"/>
      <c r="H19" s="133" t="s">
        <v>295</v>
      </c>
      <c r="I19" s="172"/>
      <c r="J19" s="172"/>
      <c r="K19" s="172"/>
      <c r="L19" s="172"/>
      <c r="M19" s="147"/>
      <c r="N19" s="133" t="s">
        <v>306</v>
      </c>
      <c r="O19" s="172"/>
      <c r="P19" s="172"/>
      <c r="Q19" s="172"/>
      <c r="R19" s="172"/>
      <c r="S19" s="147"/>
      <c r="T19" s="120" t="s">
        <v>332</v>
      </c>
      <c r="U19" s="120"/>
      <c r="V19" s="120"/>
      <c r="W19" s="120"/>
      <c r="X19" s="120"/>
      <c r="Y19" s="133"/>
    </row>
    <row r="20" spans="1:25" s="9" customFormat="1" ht="21.75" customHeight="1">
      <c r="A20" s="166" t="s">
        <v>76</v>
      </c>
      <c r="B20" s="166"/>
      <c r="C20" s="166"/>
      <c r="D20" s="166"/>
      <c r="E20" s="166"/>
      <c r="F20" s="166"/>
      <c r="G20" s="17"/>
      <c r="H20" s="175">
        <v>720</v>
      </c>
      <c r="I20" s="156"/>
      <c r="J20" s="156"/>
      <c r="K20" s="156"/>
      <c r="L20" s="156"/>
      <c r="M20" s="156"/>
      <c r="N20" s="156">
        <v>754</v>
      </c>
      <c r="O20" s="156"/>
      <c r="P20" s="156"/>
      <c r="Q20" s="156"/>
      <c r="R20" s="156"/>
      <c r="S20" s="156"/>
      <c r="T20" s="156">
        <f>SUM(T22,T34,T36)</f>
        <v>713</v>
      </c>
      <c r="U20" s="156"/>
      <c r="V20" s="156"/>
      <c r="W20" s="156"/>
      <c r="X20" s="156"/>
      <c r="Y20" s="156"/>
    </row>
    <row r="21" spans="1:25" ht="21.75" customHeight="1">
      <c r="A21" s="3"/>
      <c r="B21" s="4"/>
      <c r="C21" s="4"/>
      <c r="D21" s="4"/>
      <c r="E21" s="4"/>
      <c r="F21" s="4"/>
      <c r="G21" s="5"/>
      <c r="H21" s="8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2:27" s="9" customFormat="1" ht="21.75" customHeight="1">
      <c r="B22" s="168" t="s">
        <v>190</v>
      </c>
      <c r="C22" s="168"/>
      <c r="D22" s="168"/>
      <c r="E22" s="168"/>
      <c r="F22" s="168"/>
      <c r="G22" s="169"/>
      <c r="H22" s="150">
        <v>586</v>
      </c>
      <c r="I22" s="84"/>
      <c r="J22" s="84"/>
      <c r="K22" s="84"/>
      <c r="L22" s="84"/>
      <c r="M22" s="84"/>
      <c r="N22" s="84">
        <v>609</v>
      </c>
      <c r="O22" s="84"/>
      <c r="P22" s="84"/>
      <c r="Q22" s="84"/>
      <c r="R22" s="84"/>
      <c r="S22" s="84"/>
      <c r="T22" s="84">
        <v>578</v>
      </c>
      <c r="U22" s="84"/>
      <c r="V22" s="84"/>
      <c r="W22" s="84"/>
      <c r="X22" s="84"/>
      <c r="Y22" s="84"/>
      <c r="AA22" s="62" t="s">
        <v>191</v>
      </c>
    </row>
    <row r="23" spans="2:27" ht="21.75" customHeight="1">
      <c r="B23" s="94" t="s">
        <v>233</v>
      </c>
      <c r="C23" s="94"/>
      <c r="D23" s="94"/>
      <c r="E23" s="94"/>
      <c r="F23" s="94"/>
      <c r="G23" s="134"/>
      <c r="H23" s="173">
        <v>-52</v>
      </c>
      <c r="I23" s="167"/>
      <c r="J23" s="167"/>
      <c r="K23" s="167"/>
      <c r="L23" s="167"/>
      <c r="M23" s="167"/>
      <c r="N23" s="167">
        <v>-57</v>
      </c>
      <c r="O23" s="167"/>
      <c r="P23" s="167"/>
      <c r="Q23" s="167"/>
      <c r="R23" s="167"/>
      <c r="S23" s="167"/>
      <c r="T23" s="167">
        <v>-74</v>
      </c>
      <c r="U23" s="167"/>
      <c r="V23" s="167"/>
      <c r="W23" s="167"/>
      <c r="X23" s="167"/>
      <c r="Y23" s="167"/>
      <c r="AA23" s="63" t="s">
        <v>202</v>
      </c>
    </row>
    <row r="24" spans="1:25" ht="21.75" customHeight="1">
      <c r="A24" s="3"/>
      <c r="C24" s="94" t="s">
        <v>192</v>
      </c>
      <c r="D24" s="94"/>
      <c r="E24" s="94"/>
      <c r="F24" s="94"/>
      <c r="G24" s="134"/>
      <c r="H24" s="82" t="s">
        <v>1</v>
      </c>
      <c r="I24" s="83"/>
      <c r="J24" s="83"/>
      <c r="K24" s="83"/>
      <c r="L24" s="83"/>
      <c r="M24" s="83"/>
      <c r="N24" s="83" t="s">
        <v>1</v>
      </c>
      <c r="O24" s="83"/>
      <c r="P24" s="83"/>
      <c r="Q24" s="83"/>
      <c r="R24" s="83"/>
      <c r="S24" s="83"/>
      <c r="T24" s="83" t="s">
        <v>238</v>
      </c>
      <c r="U24" s="83"/>
      <c r="V24" s="83"/>
      <c r="W24" s="83"/>
      <c r="X24" s="83"/>
      <c r="Y24" s="83"/>
    </row>
    <row r="25" spans="1:25" ht="21.75" customHeight="1">
      <c r="A25" s="3"/>
      <c r="C25" s="94" t="s">
        <v>193</v>
      </c>
      <c r="D25" s="94"/>
      <c r="E25" s="94"/>
      <c r="F25" s="94"/>
      <c r="G25" s="134"/>
      <c r="H25" s="82">
        <v>17</v>
      </c>
      <c r="I25" s="83"/>
      <c r="J25" s="83"/>
      <c r="K25" s="83"/>
      <c r="L25" s="83"/>
      <c r="M25" s="83"/>
      <c r="N25" s="83">
        <v>24</v>
      </c>
      <c r="O25" s="83"/>
      <c r="P25" s="83"/>
      <c r="Q25" s="83"/>
      <c r="R25" s="83"/>
      <c r="S25" s="83"/>
      <c r="T25" s="83">
        <v>15</v>
      </c>
      <c r="U25" s="83"/>
      <c r="V25" s="83"/>
      <c r="W25" s="83"/>
      <c r="X25" s="83"/>
      <c r="Y25" s="83"/>
    </row>
    <row r="26" spans="1:25" ht="21.75" customHeight="1">
      <c r="A26" s="3"/>
      <c r="C26" s="94" t="s">
        <v>194</v>
      </c>
      <c r="D26" s="94"/>
      <c r="E26" s="94"/>
      <c r="F26" s="94"/>
      <c r="G26" s="134"/>
      <c r="H26" s="82">
        <v>254</v>
      </c>
      <c r="I26" s="83"/>
      <c r="J26" s="83"/>
      <c r="K26" s="83"/>
      <c r="L26" s="83"/>
      <c r="M26" s="83"/>
      <c r="N26" s="83">
        <v>272</v>
      </c>
      <c r="O26" s="83"/>
      <c r="P26" s="83"/>
      <c r="Q26" s="83"/>
      <c r="R26" s="83"/>
      <c r="S26" s="83"/>
      <c r="T26" s="83">
        <v>247</v>
      </c>
      <c r="U26" s="83"/>
      <c r="V26" s="83"/>
      <c r="W26" s="83"/>
      <c r="X26" s="83"/>
      <c r="Y26" s="83"/>
    </row>
    <row r="27" spans="1:25" ht="21.75" customHeight="1">
      <c r="A27" s="3"/>
      <c r="C27" s="94" t="s">
        <v>195</v>
      </c>
      <c r="D27" s="94"/>
      <c r="E27" s="94"/>
      <c r="F27" s="94"/>
      <c r="G27" s="134"/>
      <c r="H27" s="82">
        <v>154</v>
      </c>
      <c r="I27" s="83"/>
      <c r="J27" s="83"/>
      <c r="K27" s="83"/>
      <c r="L27" s="83"/>
      <c r="M27" s="83"/>
      <c r="N27" s="83">
        <v>158</v>
      </c>
      <c r="O27" s="83"/>
      <c r="P27" s="83"/>
      <c r="Q27" s="83"/>
      <c r="R27" s="83"/>
      <c r="S27" s="83"/>
      <c r="T27" s="83">
        <v>145</v>
      </c>
      <c r="U27" s="83"/>
      <c r="V27" s="83"/>
      <c r="W27" s="83"/>
      <c r="X27" s="83"/>
      <c r="Y27" s="83"/>
    </row>
    <row r="28" spans="1:25" ht="21.75" customHeight="1">
      <c r="A28" s="3"/>
      <c r="C28" s="94" t="s">
        <v>196</v>
      </c>
      <c r="D28" s="94"/>
      <c r="E28" s="94"/>
      <c r="F28" s="94"/>
      <c r="G28" s="134"/>
      <c r="H28" s="82">
        <v>55</v>
      </c>
      <c r="I28" s="83"/>
      <c r="J28" s="83"/>
      <c r="K28" s="83"/>
      <c r="L28" s="83"/>
      <c r="M28" s="83"/>
      <c r="N28" s="83">
        <v>63</v>
      </c>
      <c r="O28" s="83"/>
      <c r="P28" s="83"/>
      <c r="Q28" s="83"/>
      <c r="R28" s="83"/>
      <c r="S28" s="83"/>
      <c r="T28" s="83">
        <v>67</v>
      </c>
      <c r="U28" s="83"/>
      <c r="V28" s="83"/>
      <c r="W28" s="83"/>
      <c r="X28" s="83"/>
      <c r="Y28" s="83"/>
    </row>
    <row r="29" spans="1:25" ht="21.75" customHeight="1">
      <c r="A29" s="3"/>
      <c r="C29" s="94" t="s">
        <v>197</v>
      </c>
      <c r="D29" s="94"/>
      <c r="E29" s="94"/>
      <c r="F29" s="94"/>
      <c r="G29" s="134"/>
      <c r="H29" s="82">
        <v>27</v>
      </c>
      <c r="I29" s="83"/>
      <c r="J29" s="83"/>
      <c r="K29" s="83"/>
      <c r="L29" s="83"/>
      <c r="M29" s="83"/>
      <c r="N29" s="83">
        <v>14</v>
      </c>
      <c r="O29" s="83"/>
      <c r="P29" s="83"/>
      <c r="Q29" s="83"/>
      <c r="R29" s="83"/>
      <c r="S29" s="83"/>
      <c r="T29" s="83">
        <v>19</v>
      </c>
      <c r="U29" s="83"/>
      <c r="V29" s="83"/>
      <c r="W29" s="83"/>
      <c r="X29" s="83"/>
      <c r="Y29" s="83"/>
    </row>
    <row r="30" spans="1:25" ht="21.75" customHeight="1">
      <c r="A30" s="3"/>
      <c r="C30" s="94" t="s">
        <v>198</v>
      </c>
      <c r="D30" s="94"/>
      <c r="E30" s="94"/>
      <c r="F30" s="94"/>
      <c r="G30" s="134"/>
      <c r="H30" s="82">
        <v>12</v>
      </c>
      <c r="I30" s="83"/>
      <c r="J30" s="83"/>
      <c r="K30" s="83"/>
      <c r="L30" s="83"/>
      <c r="M30" s="83"/>
      <c r="N30" s="83">
        <v>5</v>
      </c>
      <c r="O30" s="83"/>
      <c r="P30" s="83"/>
      <c r="Q30" s="83"/>
      <c r="R30" s="83"/>
      <c r="S30" s="83"/>
      <c r="T30" s="83">
        <v>8</v>
      </c>
      <c r="U30" s="83"/>
      <c r="V30" s="83"/>
      <c r="W30" s="83"/>
      <c r="X30" s="83"/>
      <c r="Y30" s="83"/>
    </row>
    <row r="31" spans="1:25" ht="21.75" customHeight="1">
      <c r="A31" s="3"/>
      <c r="C31" s="94" t="s">
        <v>199</v>
      </c>
      <c r="D31" s="94"/>
      <c r="E31" s="94"/>
      <c r="F31" s="94"/>
      <c r="G31" s="134"/>
      <c r="H31" s="82" t="s">
        <v>1</v>
      </c>
      <c r="I31" s="83"/>
      <c r="J31" s="83"/>
      <c r="K31" s="83"/>
      <c r="L31" s="83"/>
      <c r="M31" s="83"/>
      <c r="N31" s="83" t="s">
        <v>1</v>
      </c>
      <c r="O31" s="83"/>
      <c r="P31" s="83"/>
      <c r="Q31" s="83"/>
      <c r="R31" s="83"/>
      <c r="S31" s="83"/>
      <c r="T31" s="83">
        <v>2</v>
      </c>
      <c r="U31" s="83"/>
      <c r="V31" s="83"/>
      <c r="W31" s="83"/>
      <c r="X31" s="83"/>
      <c r="Y31" s="83"/>
    </row>
    <row r="32" spans="1:25" ht="21.75" customHeight="1">
      <c r="A32" s="3"/>
      <c r="C32" s="94" t="s">
        <v>70</v>
      </c>
      <c r="D32" s="94"/>
      <c r="E32" s="94"/>
      <c r="F32" s="94"/>
      <c r="G32" s="134"/>
      <c r="H32" s="82">
        <v>67</v>
      </c>
      <c r="I32" s="83"/>
      <c r="J32" s="83"/>
      <c r="K32" s="83"/>
      <c r="L32" s="83"/>
      <c r="M32" s="83"/>
      <c r="N32" s="83">
        <v>73</v>
      </c>
      <c r="O32" s="83"/>
      <c r="P32" s="83"/>
      <c r="Q32" s="83"/>
      <c r="R32" s="83"/>
      <c r="S32" s="83"/>
      <c r="T32" s="83">
        <v>75</v>
      </c>
      <c r="U32" s="83"/>
      <c r="V32" s="83"/>
      <c r="W32" s="83"/>
      <c r="X32" s="83"/>
      <c r="Y32" s="83"/>
    </row>
    <row r="33" spans="1:25" ht="21.75" customHeight="1">
      <c r="A33" s="3"/>
      <c r="B33" s="4"/>
      <c r="C33" s="4"/>
      <c r="D33" s="4"/>
      <c r="E33" s="4"/>
      <c r="F33" s="4"/>
      <c r="G33" s="16"/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2:25" s="9" customFormat="1" ht="21.75" customHeight="1">
      <c r="B34" s="168" t="s">
        <v>200</v>
      </c>
      <c r="C34" s="168"/>
      <c r="D34" s="168"/>
      <c r="E34" s="168"/>
      <c r="F34" s="168"/>
      <c r="G34" s="169"/>
      <c r="H34" s="150">
        <v>37</v>
      </c>
      <c r="I34" s="84"/>
      <c r="J34" s="84"/>
      <c r="K34" s="84"/>
      <c r="L34" s="84"/>
      <c r="M34" s="84"/>
      <c r="N34" s="84">
        <v>38</v>
      </c>
      <c r="O34" s="84"/>
      <c r="P34" s="84"/>
      <c r="Q34" s="84"/>
      <c r="R34" s="84"/>
      <c r="S34" s="84"/>
      <c r="T34" s="84">
        <v>31</v>
      </c>
      <c r="U34" s="84"/>
      <c r="V34" s="84"/>
      <c r="W34" s="84"/>
      <c r="X34" s="84"/>
      <c r="Y34" s="84"/>
    </row>
    <row r="35" spans="1:25" ht="21.75" customHeight="1">
      <c r="A35" s="4"/>
      <c r="B35" s="27"/>
      <c r="C35" s="27"/>
      <c r="D35" s="27"/>
      <c r="E35" s="27"/>
      <c r="F35" s="27"/>
      <c r="G35" s="32"/>
      <c r="H35" s="82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2:25" s="9" customFormat="1" ht="21.75" customHeight="1" thickBot="1">
      <c r="B36" s="168" t="s">
        <v>201</v>
      </c>
      <c r="C36" s="168"/>
      <c r="D36" s="168"/>
      <c r="E36" s="168"/>
      <c r="F36" s="168"/>
      <c r="G36" s="169"/>
      <c r="H36" s="93">
        <v>97</v>
      </c>
      <c r="I36" s="81"/>
      <c r="J36" s="81"/>
      <c r="K36" s="81"/>
      <c r="L36" s="81"/>
      <c r="M36" s="81"/>
      <c r="N36" s="81">
        <v>107</v>
      </c>
      <c r="O36" s="81"/>
      <c r="P36" s="81"/>
      <c r="Q36" s="81"/>
      <c r="R36" s="81"/>
      <c r="S36" s="81"/>
      <c r="T36" s="81">
        <v>104</v>
      </c>
      <c r="U36" s="81"/>
      <c r="V36" s="81"/>
      <c r="W36" s="81"/>
      <c r="X36" s="81"/>
      <c r="Y36" s="81"/>
    </row>
    <row r="37" spans="1:25" ht="21.75" customHeight="1">
      <c r="A37" s="157"/>
      <c r="B37" s="157"/>
      <c r="C37" s="157"/>
      <c r="D37" s="157"/>
      <c r="E37" s="157"/>
      <c r="F37" s="157"/>
      <c r="G37" s="157"/>
      <c r="H37" s="174"/>
      <c r="I37" s="174"/>
      <c r="J37" s="174"/>
      <c r="K37" s="174"/>
      <c r="L37" s="174"/>
      <c r="M37" s="174"/>
      <c r="N37" s="174"/>
      <c r="O37" s="3"/>
      <c r="P37" s="3"/>
      <c r="Q37" s="3"/>
      <c r="R37" s="3"/>
      <c r="S37" s="100" t="s">
        <v>148</v>
      </c>
      <c r="T37" s="101"/>
      <c r="U37" s="101"/>
      <c r="V37" s="101"/>
      <c r="W37" s="101"/>
      <c r="X37" s="101"/>
      <c r="Y37" s="101"/>
    </row>
  </sheetData>
  <sheetProtection/>
  <mergeCells count="120">
    <mergeCell ref="T3:Y3"/>
    <mergeCell ref="T4:Y4"/>
    <mergeCell ref="T6:Y6"/>
    <mergeCell ref="T7:Y7"/>
    <mergeCell ref="T8:Y8"/>
    <mergeCell ref="C24:G24"/>
    <mergeCell ref="A19:G19"/>
    <mergeCell ref="T10:Y10"/>
    <mergeCell ref="T11:Y11"/>
    <mergeCell ref="T12:Y12"/>
    <mergeCell ref="T13:Y13"/>
    <mergeCell ref="T14:Y14"/>
    <mergeCell ref="C29:G29"/>
    <mergeCell ref="C31:G31"/>
    <mergeCell ref="C26:G26"/>
    <mergeCell ref="C27:G27"/>
    <mergeCell ref="C28:G28"/>
    <mergeCell ref="C25:G25"/>
    <mergeCell ref="H22:M22"/>
    <mergeCell ref="H20:M20"/>
    <mergeCell ref="A20:F20"/>
    <mergeCell ref="H23:M23"/>
    <mergeCell ref="B23:G23"/>
    <mergeCell ref="T9:Y9"/>
    <mergeCell ref="H19:M19"/>
    <mergeCell ref="A37:N37"/>
    <mergeCell ref="C30:G30"/>
    <mergeCell ref="B36:G36"/>
    <mergeCell ref="H31:M31"/>
    <mergeCell ref="B34:G34"/>
    <mergeCell ref="H32:M32"/>
    <mergeCell ref="N36:S36"/>
    <mergeCell ref="N30:S30"/>
    <mergeCell ref="S37:Y37"/>
    <mergeCell ref="C32:G32"/>
    <mergeCell ref="H29:M29"/>
    <mergeCell ref="H33:M33"/>
    <mergeCell ref="N29:S29"/>
    <mergeCell ref="H30:M30"/>
    <mergeCell ref="T33:Y33"/>
    <mergeCell ref="T31:Y31"/>
    <mergeCell ref="N33:S33"/>
    <mergeCell ref="N31:S31"/>
    <mergeCell ref="T32:Y32"/>
    <mergeCell ref="T29:Y29"/>
    <mergeCell ref="H35:M35"/>
    <mergeCell ref="H34:M34"/>
    <mergeCell ref="T35:Y35"/>
    <mergeCell ref="T34:Y34"/>
    <mergeCell ref="N35:S35"/>
    <mergeCell ref="N32:S32"/>
    <mergeCell ref="N34:S34"/>
    <mergeCell ref="T26:Y26"/>
    <mergeCell ref="T36:Y36"/>
    <mergeCell ref="H28:M28"/>
    <mergeCell ref="H27:M27"/>
    <mergeCell ref="T28:Y28"/>
    <mergeCell ref="T27:Y27"/>
    <mergeCell ref="N28:S28"/>
    <mergeCell ref="T30:Y30"/>
    <mergeCell ref="H36:M36"/>
    <mergeCell ref="N27:S27"/>
    <mergeCell ref="H26:M26"/>
    <mergeCell ref="N21:S21"/>
    <mergeCell ref="N20:S20"/>
    <mergeCell ref="N23:S23"/>
    <mergeCell ref="N26:S26"/>
    <mergeCell ref="H24:M24"/>
    <mergeCell ref="H25:M25"/>
    <mergeCell ref="N24:S24"/>
    <mergeCell ref="N22:S22"/>
    <mergeCell ref="N25:S25"/>
    <mergeCell ref="H14:M14"/>
    <mergeCell ref="N19:S19"/>
    <mergeCell ref="H13:M13"/>
    <mergeCell ref="T25:Y25"/>
    <mergeCell ref="T24:Y24"/>
    <mergeCell ref="T19:Y19"/>
    <mergeCell ref="T21:Y21"/>
    <mergeCell ref="T20:Y20"/>
    <mergeCell ref="A1:Y1"/>
    <mergeCell ref="N3:S3"/>
    <mergeCell ref="H3:M3"/>
    <mergeCell ref="A2:D2"/>
    <mergeCell ref="A3:G3"/>
    <mergeCell ref="A18:D18"/>
    <mergeCell ref="N14:S14"/>
    <mergeCell ref="N4:S4"/>
    <mergeCell ref="N6:S6"/>
    <mergeCell ref="N7:S7"/>
    <mergeCell ref="T22:Y22"/>
    <mergeCell ref="T23:Y23"/>
    <mergeCell ref="A17:Y17"/>
    <mergeCell ref="H21:M21"/>
    <mergeCell ref="B22:G22"/>
    <mergeCell ref="A7:G7"/>
    <mergeCell ref="A12:G12"/>
    <mergeCell ref="H7:M7"/>
    <mergeCell ref="A9:G9"/>
    <mergeCell ref="H10:M10"/>
    <mergeCell ref="H9:M9"/>
    <mergeCell ref="N11:S11"/>
    <mergeCell ref="H12:M12"/>
    <mergeCell ref="N8:S8"/>
    <mergeCell ref="S15:Y15"/>
    <mergeCell ref="H8:M8"/>
    <mergeCell ref="N9:S9"/>
    <mergeCell ref="N10:S10"/>
    <mergeCell ref="N13:S13"/>
    <mergeCell ref="N12:S12"/>
    <mergeCell ref="A13:G13"/>
    <mergeCell ref="A4:F4"/>
    <mergeCell ref="A8:G8"/>
    <mergeCell ref="A14:G14"/>
    <mergeCell ref="A6:G6"/>
    <mergeCell ref="H4:M4"/>
    <mergeCell ref="H6:M6"/>
    <mergeCell ref="A10:G10"/>
    <mergeCell ref="A11:G11"/>
    <mergeCell ref="H11:M1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C53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3.625" defaultRowHeight="18" customHeight="1"/>
  <cols>
    <col min="1" max="1" width="2.25390625" style="6" customWidth="1"/>
    <col min="2" max="2" width="2.625" style="6" customWidth="1"/>
    <col min="3" max="27" width="3.625" style="6" customWidth="1"/>
    <col min="28" max="28" width="10.00390625" style="6" bestFit="1" customWidth="1"/>
    <col min="29" max="29" width="8.625" style="6" bestFit="1" customWidth="1"/>
    <col min="30" max="16384" width="3.625" style="6" customWidth="1"/>
  </cols>
  <sheetData>
    <row r="1" spans="1:26" ht="21.75" customHeight="1">
      <c r="A1" s="85" t="s">
        <v>264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6" ht="15" customHeight="1" thickBot="1">
      <c r="A2" s="108" t="s">
        <v>0</v>
      </c>
      <c r="B2" s="108"/>
      <c r="C2" s="109"/>
      <c r="D2" s="109"/>
      <c r="E2" s="109"/>
      <c r="F2" s="109"/>
    </row>
    <row r="3" spans="1:26" ht="18" customHeight="1">
      <c r="A3" s="171" t="s">
        <v>226</v>
      </c>
      <c r="B3" s="171"/>
      <c r="C3" s="178"/>
      <c r="D3" s="178"/>
      <c r="E3" s="178"/>
      <c r="F3" s="179"/>
      <c r="G3" s="120" t="s">
        <v>309</v>
      </c>
      <c r="H3" s="120"/>
      <c r="I3" s="120"/>
      <c r="J3" s="120"/>
      <c r="K3" s="120"/>
      <c r="L3" s="120"/>
      <c r="M3" s="120"/>
      <c r="N3" s="120"/>
      <c r="O3" s="120"/>
      <c r="P3" s="133"/>
      <c r="Q3" s="120" t="s">
        <v>355</v>
      </c>
      <c r="R3" s="120"/>
      <c r="S3" s="120"/>
      <c r="T3" s="120"/>
      <c r="U3" s="120"/>
      <c r="V3" s="120"/>
      <c r="W3" s="120"/>
      <c r="X3" s="120"/>
      <c r="Y3" s="120"/>
      <c r="Z3" s="133"/>
    </row>
    <row r="4" spans="1:26" ht="18" customHeight="1">
      <c r="A4" s="180"/>
      <c r="B4" s="180"/>
      <c r="C4" s="181"/>
      <c r="D4" s="181"/>
      <c r="E4" s="181"/>
      <c r="F4" s="182"/>
      <c r="G4" s="113" t="s">
        <v>203</v>
      </c>
      <c r="H4" s="113"/>
      <c r="I4" s="113"/>
      <c r="J4" s="113"/>
      <c r="K4" s="113"/>
      <c r="L4" s="113" t="s">
        <v>204</v>
      </c>
      <c r="M4" s="113"/>
      <c r="N4" s="113"/>
      <c r="O4" s="113"/>
      <c r="P4" s="155"/>
      <c r="Q4" s="113" t="s">
        <v>203</v>
      </c>
      <c r="R4" s="113"/>
      <c r="S4" s="113"/>
      <c r="T4" s="113"/>
      <c r="U4" s="113"/>
      <c r="V4" s="113" t="s">
        <v>204</v>
      </c>
      <c r="W4" s="113"/>
      <c r="X4" s="113"/>
      <c r="Y4" s="113"/>
      <c r="Z4" s="155"/>
    </row>
    <row r="5" spans="1:29" s="9" customFormat="1" ht="18" customHeight="1">
      <c r="A5" s="166" t="s">
        <v>76</v>
      </c>
      <c r="B5" s="166"/>
      <c r="C5" s="166"/>
      <c r="D5" s="166"/>
      <c r="E5" s="166"/>
      <c r="F5" s="8"/>
      <c r="G5" s="156">
        <f>SUM(G7:K18)</f>
        <v>754</v>
      </c>
      <c r="H5" s="156"/>
      <c r="I5" s="156"/>
      <c r="J5" s="156"/>
      <c r="K5" s="156"/>
      <c r="L5" s="189">
        <f>SUM(L7:P18)</f>
        <v>100.00000000000001</v>
      </c>
      <c r="M5" s="189"/>
      <c r="N5" s="189"/>
      <c r="O5" s="189"/>
      <c r="P5" s="189"/>
      <c r="Q5" s="156">
        <f>SUM(Q7:U18)</f>
        <v>713</v>
      </c>
      <c r="R5" s="156"/>
      <c r="S5" s="156"/>
      <c r="T5" s="156"/>
      <c r="U5" s="156"/>
      <c r="V5" s="189">
        <f>SUM(V7:Z18)</f>
        <v>100.00000000000001</v>
      </c>
      <c r="W5" s="189"/>
      <c r="X5" s="189"/>
      <c r="Y5" s="189"/>
      <c r="Z5" s="189"/>
      <c r="AB5" s="6"/>
      <c r="AC5" s="6"/>
    </row>
    <row r="6" spans="1:26" s="9" customFormat="1" ht="8.25" customHeight="1">
      <c r="A6" s="12"/>
      <c r="B6" s="12"/>
      <c r="C6" s="12"/>
      <c r="D6" s="12"/>
      <c r="E6" s="12"/>
      <c r="F6" s="8"/>
      <c r="G6" s="30"/>
      <c r="H6" s="30"/>
      <c r="I6" s="30"/>
      <c r="J6" s="30"/>
      <c r="K6" s="30"/>
      <c r="L6" s="64"/>
      <c r="M6" s="64"/>
      <c r="N6" s="64"/>
      <c r="O6" s="64"/>
      <c r="P6" s="64"/>
      <c r="Q6" s="30"/>
      <c r="R6" s="30"/>
      <c r="S6" s="30"/>
      <c r="T6" s="30"/>
      <c r="U6" s="30"/>
      <c r="V6" s="64"/>
      <c r="W6" s="64"/>
      <c r="X6" s="64"/>
      <c r="Y6" s="64"/>
      <c r="Z6" s="64"/>
    </row>
    <row r="7" spans="1:26" ht="18" customHeight="1">
      <c r="A7" s="1"/>
      <c r="B7" s="1"/>
      <c r="C7" s="2" t="s">
        <v>286</v>
      </c>
      <c r="D7" s="3" t="s">
        <v>288</v>
      </c>
      <c r="E7" s="1" t="s">
        <v>285</v>
      </c>
      <c r="F7" s="2"/>
      <c r="G7" s="83">
        <v>18</v>
      </c>
      <c r="H7" s="83"/>
      <c r="I7" s="83"/>
      <c r="J7" s="83"/>
      <c r="K7" s="83"/>
      <c r="L7" s="176">
        <v>2.4</v>
      </c>
      <c r="M7" s="176"/>
      <c r="N7" s="176"/>
      <c r="O7" s="176"/>
      <c r="P7" s="176"/>
      <c r="Q7" s="83">
        <v>10</v>
      </c>
      <c r="R7" s="83"/>
      <c r="S7" s="83"/>
      <c r="T7" s="83"/>
      <c r="U7" s="83"/>
      <c r="V7" s="176">
        <v>1.4</v>
      </c>
      <c r="W7" s="176"/>
      <c r="X7" s="176"/>
      <c r="Y7" s="176"/>
      <c r="Z7" s="176"/>
    </row>
    <row r="8" spans="1:26" ht="18" customHeight="1">
      <c r="A8" s="1"/>
      <c r="B8" s="1"/>
      <c r="C8" s="2" t="s">
        <v>285</v>
      </c>
      <c r="D8" s="3" t="s">
        <v>288</v>
      </c>
      <c r="E8" s="1" t="s">
        <v>289</v>
      </c>
      <c r="F8" s="2"/>
      <c r="G8" s="83">
        <v>4</v>
      </c>
      <c r="H8" s="83"/>
      <c r="I8" s="83"/>
      <c r="J8" s="83"/>
      <c r="K8" s="83"/>
      <c r="L8" s="176">
        <v>0.5</v>
      </c>
      <c r="M8" s="176"/>
      <c r="N8" s="176"/>
      <c r="O8" s="176"/>
      <c r="P8" s="176"/>
      <c r="Q8" s="83">
        <v>10</v>
      </c>
      <c r="R8" s="83"/>
      <c r="S8" s="83"/>
      <c r="T8" s="83"/>
      <c r="U8" s="83"/>
      <c r="V8" s="176">
        <v>1.4</v>
      </c>
      <c r="W8" s="176"/>
      <c r="X8" s="176"/>
      <c r="Y8" s="176"/>
      <c r="Z8" s="176"/>
    </row>
    <row r="9" spans="1:26" ht="18" customHeight="1">
      <c r="A9" s="1"/>
      <c r="B9" s="1"/>
      <c r="C9" s="2" t="s">
        <v>289</v>
      </c>
      <c r="D9" s="3" t="s">
        <v>288</v>
      </c>
      <c r="E9" s="1" t="s">
        <v>290</v>
      </c>
      <c r="F9" s="2"/>
      <c r="G9" s="83">
        <v>9</v>
      </c>
      <c r="H9" s="83"/>
      <c r="I9" s="83"/>
      <c r="J9" s="83"/>
      <c r="K9" s="83"/>
      <c r="L9" s="176">
        <v>1.2</v>
      </c>
      <c r="M9" s="176"/>
      <c r="N9" s="176"/>
      <c r="O9" s="176"/>
      <c r="P9" s="176"/>
      <c r="Q9" s="83">
        <v>5</v>
      </c>
      <c r="R9" s="83"/>
      <c r="S9" s="83"/>
      <c r="T9" s="83"/>
      <c r="U9" s="83"/>
      <c r="V9" s="176">
        <v>0.7</v>
      </c>
      <c r="W9" s="176"/>
      <c r="X9" s="176"/>
      <c r="Y9" s="176"/>
      <c r="Z9" s="176"/>
    </row>
    <row r="10" spans="1:26" ht="18" customHeight="1">
      <c r="A10" s="1"/>
      <c r="B10" s="1"/>
      <c r="C10" s="2" t="s">
        <v>290</v>
      </c>
      <c r="D10" s="3" t="s">
        <v>288</v>
      </c>
      <c r="E10" s="1" t="s">
        <v>283</v>
      </c>
      <c r="F10" s="2"/>
      <c r="G10" s="83">
        <v>46</v>
      </c>
      <c r="H10" s="83"/>
      <c r="I10" s="83"/>
      <c r="J10" s="83"/>
      <c r="K10" s="83"/>
      <c r="L10" s="176">
        <v>6.1</v>
      </c>
      <c r="M10" s="176"/>
      <c r="N10" s="176"/>
      <c r="O10" s="176"/>
      <c r="P10" s="176"/>
      <c r="Q10" s="83">
        <v>41</v>
      </c>
      <c r="R10" s="83"/>
      <c r="S10" s="83"/>
      <c r="T10" s="83"/>
      <c r="U10" s="83"/>
      <c r="V10" s="176">
        <v>5.8</v>
      </c>
      <c r="W10" s="176"/>
      <c r="X10" s="176"/>
      <c r="Y10" s="176"/>
      <c r="Z10" s="176"/>
    </row>
    <row r="11" spans="1:26" ht="18" customHeight="1">
      <c r="A11" s="1"/>
      <c r="B11" s="1"/>
      <c r="C11" s="2" t="s">
        <v>283</v>
      </c>
      <c r="D11" s="3" t="s">
        <v>288</v>
      </c>
      <c r="E11" s="1" t="s">
        <v>282</v>
      </c>
      <c r="F11" s="2" t="s">
        <v>286</v>
      </c>
      <c r="G11" s="83">
        <v>119</v>
      </c>
      <c r="H11" s="83"/>
      <c r="I11" s="83"/>
      <c r="J11" s="83"/>
      <c r="K11" s="83"/>
      <c r="L11" s="176">
        <v>15.8</v>
      </c>
      <c r="M11" s="176"/>
      <c r="N11" s="176"/>
      <c r="O11" s="176"/>
      <c r="P11" s="176"/>
      <c r="Q11" s="83">
        <v>98</v>
      </c>
      <c r="R11" s="83"/>
      <c r="S11" s="83"/>
      <c r="T11" s="83"/>
      <c r="U11" s="83"/>
      <c r="V11" s="176">
        <v>13.7</v>
      </c>
      <c r="W11" s="176"/>
      <c r="X11" s="176"/>
      <c r="Y11" s="176"/>
      <c r="Z11" s="176"/>
    </row>
    <row r="12" spans="2:26" ht="18" customHeight="1">
      <c r="B12" s="1" t="s">
        <v>282</v>
      </c>
      <c r="C12" s="2" t="s">
        <v>286</v>
      </c>
      <c r="D12" s="3" t="s">
        <v>288</v>
      </c>
      <c r="E12" s="1" t="s">
        <v>282</v>
      </c>
      <c r="F12" s="2" t="s">
        <v>285</v>
      </c>
      <c r="G12" s="83">
        <v>114</v>
      </c>
      <c r="H12" s="83"/>
      <c r="I12" s="83"/>
      <c r="J12" s="83"/>
      <c r="K12" s="83"/>
      <c r="L12" s="176">
        <v>15.1</v>
      </c>
      <c r="M12" s="176"/>
      <c r="N12" s="176"/>
      <c r="O12" s="176"/>
      <c r="P12" s="176"/>
      <c r="Q12" s="83">
        <v>93</v>
      </c>
      <c r="R12" s="83"/>
      <c r="S12" s="83"/>
      <c r="T12" s="83"/>
      <c r="U12" s="83"/>
      <c r="V12" s="176">
        <v>13</v>
      </c>
      <c r="W12" s="176"/>
      <c r="X12" s="176"/>
      <c r="Y12" s="176"/>
      <c r="Z12" s="176"/>
    </row>
    <row r="13" spans="2:26" ht="18" customHeight="1">
      <c r="B13" s="1" t="s">
        <v>282</v>
      </c>
      <c r="C13" s="2" t="s">
        <v>285</v>
      </c>
      <c r="D13" s="3" t="s">
        <v>288</v>
      </c>
      <c r="E13" s="1" t="s">
        <v>282</v>
      </c>
      <c r="F13" s="2" t="s">
        <v>289</v>
      </c>
      <c r="G13" s="83">
        <v>89</v>
      </c>
      <c r="H13" s="83"/>
      <c r="I13" s="83"/>
      <c r="J13" s="83"/>
      <c r="K13" s="83"/>
      <c r="L13" s="176">
        <v>11.8</v>
      </c>
      <c r="M13" s="176"/>
      <c r="N13" s="176"/>
      <c r="O13" s="176"/>
      <c r="P13" s="176"/>
      <c r="Q13" s="83">
        <v>74</v>
      </c>
      <c r="R13" s="83"/>
      <c r="S13" s="83"/>
      <c r="T13" s="83"/>
      <c r="U13" s="83"/>
      <c r="V13" s="176">
        <v>10.4</v>
      </c>
      <c r="W13" s="176"/>
      <c r="X13" s="176"/>
      <c r="Y13" s="176"/>
      <c r="Z13" s="176"/>
    </row>
    <row r="14" spans="2:26" ht="18" customHeight="1">
      <c r="B14" s="1" t="s">
        <v>282</v>
      </c>
      <c r="C14" s="2" t="s">
        <v>289</v>
      </c>
      <c r="D14" s="3" t="s">
        <v>288</v>
      </c>
      <c r="E14" s="1" t="s">
        <v>282</v>
      </c>
      <c r="F14" s="2" t="s">
        <v>290</v>
      </c>
      <c r="G14" s="83">
        <v>106</v>
      </c>
      <c r="H14" s="83"/>
      <c r="I14" s="83"/>
      <c r="J14" s="83"/>
      <c r="K14" s="83"/>
      <c r="L14" s="176">
        <v>14.1</v>
      </c>
      <c r="M14" s="176"/>
      <c r="N14" s="176"/>
      <c r="O14" s="176"/>
      <c r="P14" s="176"/>
      <c r="Q14" s="83">
        <v>102</v>
      </c>
      <c r="R14" s="83"/>
      <c r="S14" s="83"/>
      <c r="T14" s="83"/>
      <c r="U14" s="83"/>
      <c r="V14" s="176">
        <v>14.3</v>
      </c>
      <c r="W14" s="176"/>
      <c r="X14" s="176"/>
      <c r="Y14" s="176"/>
      <c r="Z14" s="176"/>
    </row>
    <row r="15" spans="2:26" ht="18" customHeight="1">
      <c r="B15" s="1" t="s">
        <v>282</v>
      </c>
      <c r="C15" s="2" t="s">
        <v>290</v>
      </c>
      <c r="D15" s="3" t="s">
        <v>288</v>
      </c>
      <c r="E15" s="1" t="s">
        <v>282</v>
      </c>
      <c r="F15" s="2" t="s">
        <v>283</v>
      </c>
      <c r="G15" s="83">
        <v>101</v>
      </c>
      <c r="H15" s="83"/>
      <c r="I15" s="83"/>
      <c r="J15" s="83"/>
      <c r="K15" s="83"/>
      <c r="L15" s="176">
        <v>13.4</v>
      </c>
      <c r="M15" s="176"/>
      <c r="N15" s="176"/>
      <c r="O15" s="176"/>
      <c r="P15" s="176"/>
      <c r="Q15" s="83">
        <v>107</v>
      </c>
      <c r="R15" s="83"/>
      <c r="S15" s="83"/>
      <c r="T15" s="83"/>
      <c r="U15" s="83"/>
      <c r="V15" s="176">
        <v>15</v>
      </c>
      <c r="W15" s="176"/>
      <c r="X15" s="176"/>
      <c r="Y15" s="176"/>
      <c r="Z15" s="176"/>
    </row>
    <row r="16" spans="2:26" ht="18" customHeight="1">
      <c r="B16" s="1" t="s">
        <v>282</v>
      </c>
      <c r="C16" s="2" t="s">
        <v>283</v>
      </c>
      <c r="D16" s="3" t="s">
        <v>288</v>
      </c>
      <c r="E16" s="1" t="s">
        <v>285</v>
      </c>
      <c r="F16" s="2" t="s">
        <v>286</v>
      </c>
      <c r="G16" s="83">
        <v>83</v>
      </c>
      <c r="H16" s="83"/>
      <c r="I16" s="83"/>
      <c r="J16" s="83"/>
      <c r="K16" s="83"/>
      <c r="L16" s="176">
        <v>11</v>
      </c>
      <c r="M16" s="176"/>
      <c r="N16" s="176"/>
      <c r="O16" s="176"/>
      <c r="P16" s="176"/>
      <c r="Q16" s="83">
        <v>112</v>
      </c>
      <c r="R16" s="83"/>
      <c r="S16" s="83"/>
      <c r="T16" s="83"/>
      <c r="U16" s="83"/>
      <c r="V16" s="176">
        <v>15.7</v>
      </c>
      <c r="W16" s="176"/>
      <c r="X16" s="176"/>
      <c r="Y16" s="176"/>
      <c r="Z16" s="176"/>
    </row>
    <row r="17" spans="2:26" ht="18" customHeight="1">
      <c r="B17" s="1" t="s">
        <v>285</v>
      </c>
      <c r="C17" s="2" t="s">
        <v>286</v>
      </c>
      <c r="D17" s="3" t="s">
        <v>288</v>
      </c>
      <c r="E17" s="1" t="s">
        <v>285</v>
      </c>
      <c r="F17" s="2" t="s">
        <v>285</v>
      </c>
      <c r="G17" s="83">
        <v>39</v>
      </c>
      <c r="H17" s="83"/>
      <c r="I17" s="83"/>
      <c r="J17" s="83"/>
      <c r="K17" s="83"/>
      <c r="L17" s="176">
        <v>5.2</v>
      </c>
      <c r="M17" s="176"/>
      <c r="N17" s="176"/>
      <c r="O17" s="176"/>
      <c r="P17" s="176"/>
      <c r="Q17" s="83">
        <v>42</v>
      </c>
      <c r="R17" s="83"/>
      <c r="S17" s="83"/>
      <c r="T17" s="83"/>
      <c r="U17" s="83"/>
      <c r="V17" s="176">
        <v>5.9</v>
      </c>
      <c r="W17" s="176"/>
      <c r="X17" s="176"/>
      <c r="Y17" s="176"/>
      <c r="Z17" s="176"/>
    </row>
    <row r="18" spans="2:26" ht="18" customHeight="1" thickBot="1">
      <c r="B18" s="1" t="s">
        <v>285</v>
      </c>
      <c r="C18" s="2" t="s">
        <v>285</v>
      </c>
      <c r="D18" s="3" t="s">
        <v>288</v>
      </c>
      <c r="E18" s="1" t="s">
        <v>285</v>
      </c>
      <c r="F18" s="2" t="s">
        <v>289</v>
      </c>
      <c r="G18" s="139">
        <v>26</v>
      </c>
      <c r="H18" s="139"/>
      <c r="I18" s="139"/>
      <c r="J18" s="139"/>
      <c r="K18" s="139"/>
      <c r="L18" s="188">
        <v>3.4</v>
      </c>
      <c r="M18" s="188"/>
      <c r="N18" s="188"/>
      <c r="O18" s="188"/>
      <c r="P18" s="188"/>
      <c r="Q18" s="139">
        <v>19</v>
      </c>
      <c r="R18" s="139"/>
      <c r="S18" s="139"/>
      <c r="T18" s="139"/>
      <c r="U18" s="139"/>
      <c r="V18" s="188">
        <v>2.7</v>
      </c>
      <c r="W18" s="188"/>
      <c r="X18" s="188"/>
      <c r="Y18" s="188"/>
      <c r="Z18" s="188"/>
    </row>
    <row r="19" spans="1:26" ht="18" customHeight="1">
      <c r="A19" s="15"/>
      <c r="B19" s="7"/>
      <c r="C19" s="7"/>
      <c r="D19" s="7"/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7"/>
      <c r="R19" s="7"/>
      <c r="S19" s="7"/>
      <c r="T19" s="104" t="s">
        <v>148</v>
      </c>
      <c r="U19" s="138"/>
      <c r="V19" s="138"/>
      <c r="W19" s="138"/>
      <c r="X19" s="138"/>
      <c r="Y19" s="138"/>
      <c r="Z19" s="138"/>
    </row>
    <row r="20" ht="12" customHeight="1"/>
    <row r="21" spans="1:26" ht="21.75" customHeight="1">
      <c r="A21" s="85" t="s">
        <v>265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6" ht="15" customHeight="1" thickBot="1">
      <c r="A22" s="108" t="s">
        <v>0</v>
      </c>
      <c r="B22" s="108"/>
      <c r="C22" s="109"/>
      <c r="D22" s="109"/>
      <c r="E22" s="109"/>
      <c r="F22" s="109"/>
    </row>
    <row r="23" spans="1:26" ht="18" customHeight="1">
      <c r="A23" s="171" t="s">
        <v>227</v>
      </c>
      <c r="B23" s="171"/>
      <c r="C23" s="178"/>
      <c r="D23" s="178"/>
      <c r="E23" s="178"/>
      <c r="F23" s="179"/>
      <c r="G23" s="120" t="s">
        <v>309</v>
      </c>
      <c r="H23" s="120"/>
      <c r="I23" s="120"/>
      <c r="J23" s="120"/>
      <c r="K23" s="120"/>
      <c r="L23" s="120"/>
      <c r="M23" s="120"/>
      <c r="N23" s="120"/>
      <c r="O23" s="120"/>
      <c r="P23" s="133"/>
      <c r="Q23" s="120" t="s">
        <v>350</v>
      </c>
      <c r="R23" s="120"/>
      <c r="S23" s="120"/>
      <c r="T23" s="120"/>
      <c r="U23" s="120"/>
      <c r="V23" s="120"/>
      <c r="W23" s="120"/>
      <c r="X23" s="120"/>
      <c r="Y23" s="120"/>
      <c r="Z23" s="133"/>
    </row>
    <row r="24" spans="1:26" ht="18" customHeight="1">
      <c r="A24" s="180"/>
      <c r="B24" s="180"/>
      <c r="C24" s="181"/>
      <c r="D24" s="181"/>
      <c r="E24" s="181"/>
      <c r="F24" s="182"/>
      <c r="G24" s="113" t="s">
        <v>203</v>
      </c>
      <c r="H24" s="113"/>
      <c r="I24" s="113"/>
      <c r="J24" s="113"/>
      <c r="K24" s="113"/>
      <c r="L24" s="113" t="s">
        <v>204</v>
      </c>
      <c r="M24" s="113"/>
      <c r="N24" s="113"/>
      <c r="O24" s="113"/>
      <c r="P24" s="155"/>
      <c r="Q24" s="187" t="s">
        <v>203</v>
      </c>
      <c r="R24" s="187"/>
      <c r="S24" s="187"/>
      <c r="T24" s="187"/>
      <c r="U24" s="187"/>
      <c r="V24" s="187" t="s">
        <v>204</v>
      </c>
      <c r="W24" s="187"/>
      <c r="X24" s="187"/>
      <c r="Y24" s="187"/>
      <c r="Z24" s="190"/>
    </row>
    <row r="25" spans="1:26" s="9" customFormat="1" ht="18" customHeight="1">
      <c r="A25" s="166" t="s">
        <v>76</v>
      </c>
      <c r="B25" s="166"/>
      <c r="C25" s="166"/>
      <c r="D25" s="166"/>
      <c r="E25" s="166"/>
      <c r="F25" s="8"/>
      <c r="G25" s="156">
        <f>SUM(G27:K35)</f>
        <v>754</v>
      </c>
      <c r="H25" s="156"/>
      <c r="I25" s="156"/>
      <c r="J25" s="156"/>
      <c r="K25" s="156"/>
      <c r="L25" s="191">
        <f>SUM(L27:P35)</f>
        <v>100</v>
      </c>
      <c r="M25" s="191"/>
      <c r="N25" s="191"/>
      <c r="O25" s="191"/>
      <c r="P25" s="191"/>
      <c r="Q25" s="156">
        <f>SUM(Q27:U35)</f>
        <v>712</v>
      </c>
      <c r="R25" s="156"/>
      <c r="S25" s="156"/>
      <c r="T25" s="156"/>
      <c r="U25" s="156"/>
      <c r="V25" s="191">
        <f>SUM(V27:Z35)</f>
        <v>100</v>
      </c>
      <c r="W25" s="191"/>
      <c r="X25" s="191"/>
      <c r="Y25" s="191"/>
      <c r="Z25" s="191"/>
    </row>
    <row r="26" spans="1:26" s="9" customFormat="1" ht="8.25" customHeight="1">
      <c r="A26" s="12"/>
      <c r="B26" s="12"/>
      <c r="C26" s="12"/>
      <c r="D26" s="12"/>
      <c r="E26" s="12"/>
      <c r="F26" s="8"/>
      <c r="G26" s="30"/>
      <c r="H26" s="30"/>
      <c r="I26" s="30"/>
      <c r="J26" s="30"/>
      <c r="K26" s="30"/>
      <c r="L26" s="65"/>
      <c r="M26" s="65"/>
      <c r="N26" s="65"/>
      <c r="O26" s="65"/>
      <c r="P26" s="65"/>
      <c r="Q26" s="30"/>
      <c r="R26" s="30"/>
      <c r="S26" s="30"/>
      <c r="T26" s="30"/>
      <c r="U26" s="30"/>
      <c r="V26" s="65"/>
      <c r="W26" s="65"/>
      <c r="X26" s="65"/>
      <c r="Y26" s="65"/>
      <c r="Z26" s="65"/>
    </row>
    <row r="27" spans="1:26" ht="18" customHeight="1">
      <c r="A27" s="1"/>
      <c r="B27" s="1"/>
      <c r="C27" s="2" t="s">
        <v>286</v>
      </c>
      <c r="D27" s="3" t="s">
        <v>288</v>
      </c>
      <c r="E27" s="1" t="s">
        <v>282</v>
      </c>
      <c r="F27" s="2" t="s">
        <v>290</v>
      </c>
      <c r="G27" s="83">
        <v>1</v>
      </c>
      <c r="H27" s="83"/>
      <c r="I27" s="83"/>
      <c r="J27" s="83"/>
      <c r="K27" s="83"/>
      <c r="L27" s="177">
        <v>0.1</v>
      </c>
      <c r="M27" s="177"/>
      <c r="N27" s="177"/>
      <c r="O27" s="177"/>
      <c r="P27" s="177"/>
      <c r="Q27" s="83">
        <v>2</v>
      </c>
      <c r="R27" s="83"/>
      <c r="S27" s="83"/>
      <c r="T27" s="83"/>
      <c r="U27" s="83"/>
      <c r="V27" s="177">
        <v>0.3</v>
      </c>
      <c r="W27" s="177"/>
      <c r="X27" s="177"/>
      <c r="Y27" s="177"/>
      <c r="Z27" s="177"/>
    </row>
    <row r="28" spans="2:26" ht="18" customHeight="1">
      <c r="B28" s="1" t="s">
        <v>282</v>
      </c>
      <c r="C28" s="2" t="s">
        <v>291</v>
      </c>
      <c r="D28" s="3" t="s">
        <v>288</v>
      </c>
      <c r="E28" s="1" t="s">
        <v>282</v>
      </c>
      <c r="F28" s="2" t="s">
        <v>284</v>
      </c>
      <c r="G28" s="83">
        <v>29</v>
      </c>
      <c r="H28" s="83"/>
      <c r="I28" s="83"/>
      <c r="J28" s="83"/>
      <c r="K28" s="83"/>
      <c r="L28" s="177">
        <v>3.9</v>
      </c>
      <c r="M28" s="177"/>
      <c r="N28" s="177"/>
      <c r="O28" s="177"/>
      <c r="P28" s="177"/>
      <c r="Q28" s="83">
        <v>29</v>
      </c>
      <c r="R28" s="83"/>
      <c r="S28" s="83"/>
      <c r="T28" s="83"/>
      <c r="U28" s="83"/>
      <c r="V28" s="177">
        <v>4</v>
      </c>
      <c r="W28" s="177"/>
      <c r="X28" s="177"/>
      <c r="Y28" s="177"/>
      <c r="Z28" s="177"/>
    </row>
    <row r="29" spans="2:26" ht="18" customHeight="1">
      <c r="B29" s="1" t="s">
        <v>285</v>
      </c>
      <c r="C29" s="2" t="s">
        <v>286</v>
      </c>
      <c r="D29" s="3" t="s">
        <v>288</v>
      </c>
      <c r="E29" s="1" t="s">
        <v>285</v>
      </c>
      <c r="F29" s="2" t="s">
        <v>285</v>
      </c>
      <c r="G29" s="83">
        <v>74</v>
      </c>
      <c r="H29" s="83"/>
      <c r="I29" s="83"/>
      <c r="J29" s="83"/>
      <c r="K29" s="83"/>
      <c r="L29" s="177">
        <v>9.8</v>
      </c>
      <c r="M29" s="177"/>
      <c r="N29" s="177"/>
      <c r="O29" s="177"/>
      <c r="P29" s="177"/>
      <c r="Q29" s="83">
        <v>46</v>
      </c>
      <c r="R29" s="83"/>
      <c r="S29" s="83"/>
      <c r="T29" s="83"/>
      <c r="U29" s="83"/>
      <c r="V29" s="177">
        <v>6.5</v>
      </c>
      <c r="W29" s="177"/>
      <c r="X29" s="177"/>
      <c r="Y29" s="177"/>
      <c r="Z29" s="177"/>
    </row>
    <row r="30" spans="2:26" ht="18" customHeight="1">
      <c r="B30" s="1" t="s">
        <v>285</v>
      </c>
      <c r="C30" s="2" t="s">
        <v>292</v>
      </c>
      <c r="D30" s="3" t="s">
        <v>288</v>
      </c>
      <c r="E30" s="1" t="s">
        <v>285</v>
      </c>
      <c r="F30" s="2" t="s">
        <v>293</v>
      </c>
      <c r="G30" s="83">
        <v>47</v>
      </c>
      <c r="H30" s="83"/>
      <c r="I30" s="83"/>
      <c r="J30" s="83"/>
      <c r="K30" s="83"/>
      <c r="L30" s="177">
        <v>6.2</v>
      </c>
      <c r="M30" s="177"/>
      <c r="N30" s="177"/>
      <c r="O30" s="177"/>
      <c r="P30" s="177"/>
      <c r="Q30" s="83">
        <v>51</v>
      </c>
      <c r="R30" s="83"/>
      <c r="S30" s="83"/>
      <c r="T30" s="83"/>
      <c r="U30" s="83"/>
      <c r="V30" s="177">
        <v>7.2</v>
      </c>
      <c r="W30" s="177"/>
      <c r="X30" s="177"/>
      <c r="Y30" s="177"/>
      <c r="Z30" s="177"/>
    </row>
    <row r="31" spans="2:26" ht="18" customHeight="1">
      <c r="B31" s="1" t="s">
        <v>285</v>
      </c>
      <c r="C31" s="2" t="s">
        <v>290</v>
      </c>
      <c r="D31" s="3" t="s">
        <v>288</v>
      </c>
      <c r="E31" s="1" t="s">
        <v>292</v>
      </c>
      <c r="F31" s="2" t="s">
        <v>286</v>
      </c>
      <c r="G31" s="83">
        <v>80</v>
      </c>
      <c r="H31" s="83"/>
      <c r="I31" s="83"/>
      <c r="J31" s="83"/>
      <c r="K31" s="83"/>
      <c r="L31" s="177">
        <v>10.6</v>
      </c>
      <c r="M31" s="177"/>
      <c r="N31" s="177"/>
      <c r="O31" s="177"/>
      <c r="P31" s="177"/>
      <c r="Q31" s="83">
        <v>76</v>
      </c>
      <c r="R31" s="83"/>
      <c r="S31" s="83"/>
      <c r="T31" s="83"/>
      <c r="U31" s="83"/>
      <c r="V31" s="177">
        <v>10.7</v>
      </c>
      <c r="W31" s="177"/>
      <c r="X31" s="177"/>
      <c r="Y31" s="177"/>
      <c r="Z31" s="177"/>
    </row>
    <row r="32" spans="2:26" ht="18" customHeight="1">
      <c r="B32" s="1" t="s">
        <v>292</v>
      </c>
      <c r="C32" s="2" t="s">
        <v>282</v>
      </c>
      <c r="D32" s="3" t="s">
        <v>288</v>
      </c>
      <c r="E32" s="1" t="s">
        <v>289</v>
      </c>
      <c r="F32" s="2" t="s">
        <v>286</v>
      </c>
      <c r="G32" s="83">
        <v>118</v>
      </c>
      <c r="H32" s="83"/>
      <c r="I32" s="83"/>
      <c r="J32" s="83"/>
      <c r="K32" s="83"/>
      <c r="L32" s="177">
        <v>15.7</v>
      </c>
      <c r="M32" s="177"/>
      <c r="N32" s="177"/>
      <c r="O32" s="177"/>
      <c r="P32" s="177"/>
      <c r="Q32" s="83">
        <v>125</v>
      </c>
      <c r="R32" s="83"/>
      <c r="S32" s="83"/>
      <c r="T32" s="83"/>
      <c r="U32" s="83"/>
      <c r="V32" s="177">
        <v>17.5</v>
      </c>
      <c r="W32" s="177"/>
      <c r="X32" s="177"/>
      <c r="Y32" s="177"/>
      <c r="Z32" s="177"/>
    </row>
    <row r="33" spans="2:26" ht="18" customHeight="1">
      <c r="B33" s="1" t="s">
        <v>289</v>
      </c>
      <c r="C33" s="2" t="s">
        <v>282</v>
      </c>
      <c r="D33" s="3" t="s">
        <v>288</v>
      </c>
      <c r="E33" s="1" t="s">
        <v>293</v>
      </c>
      <c r="F33" s="2" t="s">
        <v>286</v>
      </c>
      <c r="G33" s="83">
        <v>116</v>
      </c>
      <c r="H33" s="83"/>
      <c r="I33" s="83"/>
      <c r="J33" s="83"/>
      <c r="K33" s="83"/>
      <c r="L33" s="177">
        <v>15.4</v>
      </c>
      <c r="M33" s="177"/>
      <c r="N33" s="177"/>
      <c r="O33" s="177"/>
      <c r="P33" s="177"/>
      <c r="Q33" s="83">
        <v>76</v>
      </c>
      <c r="R33" s="83"/>
      <c r="S33" s="83"/>
      <c r="T33" s="83"/>
      <c r="U33" s="83"/>
      <c r="V33" s="177">
        <v>10.7</v>
      </c>
      <c r="W33" s="177"/>
      <c r="X33" s="177"/>
      <c r="Y33" s="177"/>
      <c r="Z33" s="177"/>
    </row>
    <row r="34" spans="2:26" ht="18" customHeight="1">
      <c r="B34" s="1" t="s">
        <v>293</v>
      </c>
      <c r="C34" s="2" t="s">
        <v>282</v>
      </c>
      <c r="D34" s="145" t="s">
        <v>205</v>
      </c>
      <c r="E34" s="145"/>
      <c r="F34" s="145"/>
      <c r="G34" s="83">
        <v>288</v>
      </c>
      <c r="H34" s="83"/>
      <c r="I34" s="83"/>
      <c r="J34" s="83"/>
      <c r="K34" s="83"/>
      <c r="L34" s="177">
        <v>38.2</v>
      </c>
      <c r="M34" s="177"/>
      <c r="N34" s="177"/>
      <c r="O34" s="177"/>
      <c r="P34" s="177"/>
      <c r="Q34" s="83">
        <v>306</v>
      </c>
      <c r="R34" s="83"/>
      <c r="S34" s="83"/>
      <c r="T34" s="83"/>
      <c r="U34" s="83"/>
      <c r="V34" s="177">
        <v>43</v>
      </c>
      <c r="W34" s="177"/>
      <c r="X34" s="177"/>
      <c r="Y34" s="177"/>
      <c r="Z34" s="177"/>
    </row>
    <row r="35" spans="2:26" ht="18" customHeight="1" thickBot="1">
      <c r="B35" s="131" t="s">
        <v>230</v>
      </c>
      <c r="C35" s="131"/>
      <c r="D35" s="131"/>
      <c r="E35" s="131"/>
      <c r="F35" s="131"/>
      <c r="G35" s="139">
        <v>1</v>
      </c>
      <c r="H35" s="139"/>
      <c r="I35" s="139"/>
      <c r="J35" s="139"/>
      <c r="K35" s="139"/>
      <c r="L35" s="186">
        <v>0.1</v>
      </c>
      <c r="M35" s="186"/>
      <c r="N35" s="186"/>
      <c r="O35" s="186"/>
      <c r="P35" s="186"/>
      <c r="Q35" s="139">
        <v>1</v>
      </c>
      <c r="R35" s="139"/>
      <c r="S35" s="139"/>
      <c r="T35" s="139"/>
      <c r="U35" s="139"/>
      <c r="V35" s="186">
        <v>0.1</v>
      </c>
      <c r="W35" s="186"/>
      <c r="X35" s="186"/>
      <c r="Y35" s="186"/>
      <c r="Z35" s="186"/>
    </row>
    <row r="36" spans="1:26" ht="18" customHeight="1">
      <c r="A36" s="7"/>
      <c r="B36" s="7"/>
      <c r="C36" s="7"/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7"/>
      <c r="R36" s="7"/>
      <c r="S36" s="7"/>
      <c r="T36" s="104" t="s">
        <v>148</v>
      </c>
      <c r="U36" s="138"/>
      <c r="V36" s="138"/>
      <c r="W36" s="138"/>
      <c r="X36" s="138"/>
      <c r="Y36" s="138"/>
      <c r="Z36" s="138"/>
    </row>
    <row r="37" ht="11.25" customHeight="1"/>
    <row r="38" spans="1:26" ht="21.75" customHeight="1">
      <c r="A38" s="85" t="s">
        <v>266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5" ht="18" customHeight="1" thickBot="1">
      <c r="A39" s="174" t="s">
        <v>31</v>
      </c>
      <c r="B39" s="174"/>
      <c r="C39" s="185"/>
      <c r="D39" s="185"/>
      <c r="E39" s="185"/>
    </row>
    <row r="40" spans="1:26" ht="18" customHeight="1">
      <c r="A40" s="200" t="s">
        <v>228</v>
      </c>
      <c r="B40" s="200"/>
      <c r="C40" s="201"/>
      <c r="D40" s="201"/>
      <c r="E40" s="201"/>
      <c r="F40" s="201"/>
      <c r="G40" s="201"/>
      <c r="H40" s="201"/>
      <c r="I40" s="201"/>
      <c r="J40" s="202"/>
      <c r="K40" s="90" t="s">
        <v>310</v>
      </c>
      <c r="L40" s="206"/>
      <c r="M40" s="206"/>
      <c r="N40" s="206"/>
      <c r="O40" s="206"/>
      <c r="P40" s="206"/>
      <c r="Q40" s="206"/>
      <c r="R40" s="110"/>
      <c r="S40" s="90" t="s">
        <v>351</v>
      </c>
      <c r="T40" s="206"/>
      <c r="U40" s="206"/>
      <c r="V40" s="206"/>
      <c r="W40" s="206"/>
      <c r="X40" s="206"/>
      <c r="Y40" s="206"/>
      <c r="Z40" s="110"/>
    </row>
    <row r="41" spans="1:26" ht="18" customHeight="1">
      <c r="A41" s="203"/>
      <c r="B41" s="203"/>
      <c r="C41" s="203"/>
      <c r="D41" s="203"/>
      <c r="E41" s="203"/>
      <c r="F41" s="203"/>
      <c r="G41" s="203"/>
      <c r="H41" s="203"/>
      <c r="I41" s="203"/>
      <c r="J41" s="204"/>
      <c r="K41" s="92"/>
      <c r="L41" s="207"/>
      <c r="M41" s="207"/>
      <c r="N41" s="207"/>
      <c r="O41" s="207"/>
      <c r="P41" s="207"/>
      <c r="Q41" s="207"/>
      <c r="R41" s="111"/>
      <c r="S41" s="92"/>
      <c r="T41" s="207"/>
      <c r="U41" s="207"/>
      <c r="V41" s="207"/>
      <c r="W41" s="207"/>
      <c r="X41" s="207"/>
      <c r="Y41" s="207"/>
      <c r="Z41" s="111"/>
    </row>
    <row r="42" spans="1:26" s="9" customFormat="1" ht="18" customHeight="1">
      <c r="A42" s="205" t="s">
        <v>294</v>
      </c>
      <c r="B42" s="205"/>
      <c r="C42" s="205"/>
      <c r="D42" s="205"/>
      <c r="E42" s="205"/>
      <c r="F42" s="205"/>
      <c r="G42" s="205"/>
      <c r="H42" s="205"/>
      <c r="I42" s="205"/>
      <c r="J42" s="66"/>
      <c r="K42" s="175">
        <f>SUM(K44:R52)</f>
        <v>107</v>
      </c>
      <c r="L42" s="156"/>
      <c r="M42" s="156"/>
      <c r="N42" s="156"/>
      <c r="O42" s="156"/>
      <c r="P42" s="156"/>
      <c r="Q42" s="156"/>
      <c r="R42" s="156"/>
      <c r="S42" s="156">
        <f>SUM(S44:Z52)</f>
        <v>104</v>
      </c>
      <c r="T42" s="156"/>
      <c r="U42" s="156"/>
      <c r="V42" s="156"/>
      <c r="W42" s="156"/>
      <c r="X42" s="156"/>
      <c r="Y42" s="156"/>
      <c r="Z42" s="156"/>
    </row>
    <row r="43" spans="1:26" s="9" customFormat="1" ht="9.75" customHeight="1">
      <c r="A43" s="67"/>
      <c r="B43" s="67"/>
      <c r="C43" s="67"/>
      <c r="D43" s="67"/>
      <c r="E43" s="67"/>
      <c r="F43" s="67"/>
      <c r="G43" s="67"/>
      <c r="H43" s="67"/>
      <c r="I43" s="67"/>
      <c r="J43" s="1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2:26" ht="18" customHeight="1">
      <c r="B44" s="94" t="s">
        <v>32</v>
      </c>
      <c r="C44" s="94"/>
      <c r="D44" s="94"/>
      <c r="E44" s="94"/>
      <c r="F44" s="94"/>
      <c r="G44" s="94"/>
      <c r="H44" s="94"/>
      <c r="I44" s="94"/>
      <c r="J44" s="134"/>
      <c r="K44" s="83">
        <v>7</v>
      </c>
      <c r="L44" s="83"/>
      <c r="M44" s="83"/>
      <c r="N44" s="83"/>
      <c r="O44" s="83"/>
      <c r="P44" s="83"/>
      <c r="Q44" s="83"/>
      <c r="R44" s="83"/>
      <c r="S44" s="83">
        <v>3</v>
      </c>
      <c r="T44" s="83"/>
      <c r="U44" s="83"/>
      <c r="V44" s="83"/>
      <c r="W44" s="83"/>
      <c r="X44" s="83"/>
      <c r="Y44" s="83"/>
      <c r="Z44" s="83"/>
    </row>
    <row r="45" spans="2:26" ht="18" customHeight="1">
      <c r="B45" s="196" t="s">
        <v>33</v>
      </c>
      <c r="C45" s="196"/>
      <c r="D45" s="196"/>
      <c r="E45" s="196"/>
      <c r="F45" s="196"/>
      <c r="G45" s="196"/>
      <c r="H45" s="196"/>
      <c r="I45" s="196"/>
      <c r="J45" s="197"/>
      <c r="K45" s="83">
        <v>11</v>
      </c>
      <c r="L45" s="83"/>
      <c r="M45" s="83"/>
      <c r="N45" s="83"/>
      <c r="O45" s="83"/>
      <c r="P45" s="83"/>
      <c r="Q45" s="83"/>
      <c r="R45" s="83"/>
      <c r="S45" s="83">
        <v>15</v>
      </c>
      <c r="T45" s="83"/>
      <c r="U45" s="83"/>
      <c r="V45" s="83"/>
      <c r="W45" s="83"/>
      <c r="X45" s="83"/>
      <c r="Y45" s="83"/>
      <c r="Z45" s="83"/>
    </row>
    <row r="46" spans="1:26" ht="18" customHeight="1">
      <c r="A46" s="35"/>
      <c r="B46" s="208" t="s">
        <v>34</v>
      </c>
      <c r="C46" s="198" t="s">
        <v>35</v>
      </c>
      <c r="D46" s="199"/>
      <c r="E46" s="199"/>
      <c r="F46" s="199"/>
      <c r="G46" s="199"/>
      <c r="H46" s="199"/>
      <c r="I46" s="199"/>
      <c r="J46" s="199"/>
      <c r="K46" s="83">
        <v>38</v>
      </c>
      <c r="L46" s="83"/>
      <c r="M46" s="83"/>
      <c r="N46" s="83"/>
      <c r="O46" s="83"/>
      <c r="P46" s="83"/>
      <c r="Q46" s="83"/>
      <c r="R46" s="83"/>
      <c r="S46" s="83">
        <v>42</v>
      </c>
      <c r="T46" s="83"/>
      <c r="U46" s="83"/>
      <c r="V46" s="83"/>
      <c r="W46" s="83"/>
      <c r="X46" s="83"/>
      <c r="Y46" s="83"/>
      <c r="Z46" s="83"/>
    </row>
    <row r="47" spans="2:26" ht="18" customHeight="1">
      <c r="B47" s="209"/>
      <c r="C47" s="192" t="s">
        <v>36</v>
      </c>
      <c r="D47" s="193"/>
      <c r="E47" s="193"/>
      <c r="F47" s="193"/>
      <c r="G47" s="193"/>
      <c r="H47" s="193"/>
      <c r="I47" s="193"/>
      <c r="J47" s="193"/>
      <c r="K47" s="83">
        <v>8</v>
      </c>
      <c r="L47" s="83"/>
      <c r="M47" s="83"/>
      <c r="N47" s="83"/>
      <c r="O47" s="83"/>
      <c r="P47" s="83"/>
      <c r="Q47" s="83"/>
      <c r="R47" s="83"/>
      <c r="S47" s="83">
        <v>4</v>
      </c>
      <c r="T47" s="83"/>
      <c r="U47" s="83"/>
      <c r="V47" s="83"/>
      <c r="W47" s="83"/>
      <c r="X47" s="83"/>
      <c r="Y47" s="83"/>
      <c r="Z47" s="83"/>
    </row>
    <row r="48" spans="2:26" ht="18" customHeight="1">
      <c r="B48" s="209"/>
      <c r="C48" s="192" t="s">
        <v>37</v>
      </c>
      <c r="D48" s="193"/>
      <c r="E48" s="193"/>
      <c r="F48" s="193"/>
      <c r="G48" s="193"/>
      <c r="H48" s="193"/>
      <c r="I48" s="193"/>
      <c r="J48" s="193"/>
      <c r="K48" s="83">
        <v>1</v>
      </c>
      <c r="L48" s="83"/>
      <c r="M48" s="83"/>
      <c r="N48" s="83"/>
      <c r="O48" s="83"/>
      <c r="P48" s="83"/>
      <c r="Q48" s="83"/>
      <c r="R48" s="83"/>
      <c r="S48" s="83">
        <v>1</v>
      </c>
      <c r="T48" s="83"/>
      <c r="U48" s="83"/>
      <c r="V48" s="83"/>
      <c r="W48" s="83"/>
      <c r="X48" s="83"/>
      <c r="Y48" s="83"/>
      <c r="Z48" s="83"/>
    </row>
    <row r="49" spans="1:26" ht="18" customHeight="1">
      <c r="A49" s="33"/>
      <c r="B49" s="210"/>
      <c r="C49" s="211" t="s">
        <v>21</v>
      </c>
      <c r="D49" s="212"/>
      <c r="E49" s="212"/>
      <c r="F49" s="212"/>
      <c r="G49" s="212"/>
      <c r="H49" s="212"/>
      <c r="I49" s="212"/>
      <c r="J49" s="212"/>
      <c r="K49" s="83">
        <v>27</v>
      </c>
      <c r="L49" s="83"/>
      <c r="M49" s="83"/>
      <c r="N49" s="83"/>
      <c r="O49" s="83"/>
      <c r="P49" s="83"/>
      <c r="Q49" s="83"/>
      <c r="R49" s="83"/>
      <c r="S49" s="83">
        <v>24</v>
      </c>
      <c r="T49" s="83"/>
      <c r="U49" s="83"/>
      <c r="V49" s="83"/>
      <c r="W49" s="83"/>
      <c r="X49" s="83"/>
      <c r="Y49" s="83"/>
      <c r="Z49" s="83"/>
    </row>
    <row r="50" spans="2:26" ht="18" customHeight="1">
      <c r="B50" s="194" t="s">
        <v>38</v>
      </c>
      <c r="C50" s="194"/>
      <c r="D50" s="194"/>
      <c r="E50" s="194"/>
      <c r="F50" s="194"/>
      <c r="G50" s="194"/>
      <c r="H50" s="194"/>
      <c r="I50" s="194"/>
      <c r="J50" s="195"/>
      <c r="K50" s="83">
        <v>1</v>
      </c>
      <c r="L50" s="83"/>
      <c r="M50" s="83"/>
      <c r="N50" s="83"/>
      <c r="O50" s="83"/>
      <c r="P50" s="83"/>
      <c r="Q50" s="83"/>
      <c r="R50" s="83"/>
      <c r="S50" s="83">
        <v>2</v>
      </c>
      <c r="T50" s="83"/>
      <c r="U50" s="83"/>
      <c r="V50" s="83"/>
      <c r="W50" s="83"/>
      <c r="X50" s="83"/>
      <c r="Y50" s="83"/>
      <c r="Z50" s="83"/>
    </row>
    <row r="51" spans="2:26" ht="18" customHeight="1">
      <c r="B51" s="140" t="s">
        <v>39</v>
      </c>
      <c r="C51" s="140"/>
      <c r="D51" s="140"/>
      <c r="E51" s="140"/>
      <c r="F51" s="140"/>
      <c r="G51" s="140"/>
      <c r="H51" s="140"/>
      <c r="I51" s="140"/>
      <c r="J51" s="136"/>
      <c r="K51" s="83" t="s">
        <v>313</v>
      </c>
      <c r="L51" s="83"/>
      <c r="M51" s="83"/>
      <c r="N51" s="83"/>
      <c r="O51" s="83"/>
      <c r="P51" s="83"/>
      <c r="Q51" s="83"/>
      <c r="R51" s="83"/>
      <c r="S51" s="83" t="s">
        <v>238</v>
      </c>
      <c r="T51" s="83"/>
      <c r="U51" s="83"/>
      <c r="V51" s="83"/>
      <c r="W51" s="83"/>
      <c r="X51" s="83"/>
      <c r="Y51" s="83"/>
      <c r="Z51" s="83"/>
    </row>
    <row r="52" spans="2:26" ht="18" customHeight="1" thickBot="1">
      <c r="B52" s="183" t="s">
        <v>21</v>
      </c>
      <c r="C52" s="183"/>
      <c r="D52" s="183"/>
      <c r="E52" s="183"/>
      <c r="F52" s="183"/>
      <c r="G52" s="183"/>
      <c r="H52" s="183"/>
      <c r="I52" s="183"/>
      <c r="J52" s="184"/>
      <c r="K52" s="139">
        <v>14</v>
      </c>
      <c r="L52" s="139"/>
      <c r="M52" s="139"/>
      <c r="N52" s="139"/>
      <c r="O52" s="139"/>
      <c r="P52" s="139"/>
      <c r="Q52" s="139"/>
      <c r="R52" s="139"/>
      <c r="S52" s="139">
        <v>13</v>
      </c>
      <c r="T52" s="139"/>
      <c r="U52" s="139"/>
      <c r="V52" s="139"/>
      <c r="W52" s="139"/>
      <c r="X52" s="139"/>
      <c r="Y52" s="139"/>
      <c r="Z52" s="139"/>
    </row>
    <row r="53" spans="1:26" ht="18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74"/>
      <c r="L53" s="3"/>
      <c r="M53" s="3"/>
      <c r="N53" s="3"/>
      <c r="O53" s="3"/>
      <c r="P53" s="3"/>
      <c r="Q53" s="3"/>
      <c r="R53" s="3"/>
      <c r="S53" s="7"/>
      <c r="T53" s="104" t="s">
        <v>22</v>
      </c>
      <c r="U53" s="138"/>
      <c r="V53" s="138"/>
      <c r="W53" s="138"/>
      <c r="X53" s="138"/>
      <c r="Y53" s="138"/>
      <c r="Z53" s="138"/>
    </row>
  </sheetData>
  <sheetProtection/>
  <mergeCells count="154">
    <mergeCell ref="B46:B49"/>
    <mergeCell ref="C49:J49"/>
    <mergeCell ref="S48:Z48"/>
    <mergeCell ref="K44:R44"/>
    <mergeCell ref="K48:R48"/>
    <mergeCell ref="K47:R47"/>
    <mergeCell ref="K45:R45"/>
    <mergeCell ref="K46:R46"/>
    <mergeCell ref="S44:Z44"/>
    <mergeCell ref="A42:I42"/>
    <mergeCell ref="Q35:U35"/>
    <mergeCell ref="K50:R50"/>
    <mergeCell ref="S49:Z49"/>
    <mergeCell ref="S50:Z50"/>
    <mergeCell ref="S40:Z41"/>
    <mergeCell ref="S42:Z42"/>
    <mergeCell ref="K42:R42"/>
    <mergeCell ref="K40:R41"/>
    <mergeCell ref="A38:Z38"/>
    <mergeCell ref="L29:P29"/>
    <mergeCell ref="A23:F24"/>
    <mergeCell ref="B51:J51"/>
    <mergeCell ref="C47:J47"/>
    <mergeCell ref="B50:J50"/>
    <mergeCell ref="B45:J45"/>
    <mergeCell ref="C48:J48"/>
    <mergeCell ref="C46:J46"/>
    <mergeCell ref="A40:J41"/>
    <mergeCell ref="B44:J44"/>
    <mergeCell ref="G25:K25"/>
    <mergeCell ref="G18:K18"/>
    <mergeCell ref="T19:Z19"/>
    <mergeCell ref="L24:P24"/>
    <mergeCell ref="S51:Z51"/>
    <mergeCell ref="K49:R49"/>
    <mergeCell ref="K51:R51"/>
    <mergeCell ref="L28:P28"/>
    <mergeCell ref="L27:P27"/>
    <mergeCell ref="L25:P25"/>
    <mergeCell ref="Q10:U10"/>
    <mergeCell ref="B35:F35"/>
    <mergeCell ref="Q23:Z23"/>
    <mergeCell ref="A25:E25"/>
    <mergeCell ref="G24:K24"/>
    <mergeCell ref="V27:Z27"/>
    <mergeCell ref="G27:K27"/>
    <mergeCell ref="V28:Z28"/>
    <mergeCell ref="G28:K28"/>
    <mergeCell ref="V25:Z25"/>
    <mergeCell ref="Q14:U14"/>
    <mergeCell ref="Q15:U15"/>
    <mergeCell ref="A5:E5"/>
    <mergeCell ref="Q8:U8"/>
    <mergeCell ref="Q9:U9"/>
    <mergeCell ref="V24:Z24"/>
    <mergeCell ref="V12:Z12"/>
    <mergeCell ref="Q5:U5"/>
    <mergeCell ref="V15:Z15"/>
    <mergeCell ref="A22:F22"/>
    <mergeCell ref="L10:P10"/>
    <mergeCell ref="G14:K14"/>
    <mergeCell ref="Q7:U7"/>
    <mergeCell ref="Q31:U31"/>
    <mergeCell ref="Q13:U13"/>
    <mergeCell ref="Q11:U11"/>
    <mergeCell ref="Q25:U25"/>
    <mergeCell ref="Q28:U28"/>
    <mergeCell ref="Q27:U27"/>
    <mergeCell ref="Q12:U12"/>
    <mergeCell ref="V13:Z13"/>
    <mergeCell ref="V11:Z11"/>
    <mergeCell ref="G16:K16"/>
    <mergeCell ref="V7:Z7"/>
    <mergeCell ref="G15:K15"/>
    <mergeCell ref="L9:P9"/>
    <mergeCell ref="G9:K9"/>
    <mergeCell ref="L8:P8"/>
    <mergeCell ref="G11:K11"/>
    <mergeCell ref="L11:P11"/>
    <mergeCell ref="L14:P14"/>
    <mergeCell ref="L15:P15"/>
    <mergeCell ref="L13:P13"/>
    <mergeCell ref="V9:Z9"/>
    <mergeCell ref="G12:K12"/>
    <mergeCell ref="G10:K10"/>
    <mergeCell ref="L12:P12"/>
    <mergeCell ref="G13:K13"/>
    <mergeCell ref="V14:Z14"/>
    <mergeCell ref="V10:Z10"/>
    <mergeCell ref="L5:P5"/>
    <mergeCell ref="V8:Z8"/>
    <mergeCell ref="G8:K8"/>
    <mergeCell ref="G7:K7"/>
    <mergeCell ref="L7:P7"/>
    <mergeCell ref="V5:Z5"/>
    <mergeCell ref="G5:K5"/>
    <mergeCell ref="G31:K31"/>
    <mergeCell ref="L16:P16"/>
    <mergeCell ref="G23:P23"/>
    <mergeCell ref="Q24:U24"/>
    <mergeCell ref="L17:P17"/>
    <mergeCell ref="Q17:U17"/>
    <mergeCell ref="A21:Z21"/>
    <mergeCell ref="V18:Z18"/>
    <mergeCell ref="L18:P18"/>
    <mergeCell ref="G17:K17"/>
    <mergeCell ref="G32:K32"/>
    <mergeCell ref="G29:K29"/>
    <mergeCell ref="L34:P34"/>
    <mergeCell ref="T36:Z36"/>
    <mergeCell ref="G34:K34"/>
    <mergeCell ref="L35:P35"/>
    <mergeCell ref="G35:K35"/>
    <mergeCell ref="L30:P30"/>
    <mergeCell ref="L31:P31"/>
    <mergeCell ref="G30:K30"/>
    <mergeCell ref="V32:Z32"/>
    <mergeCell ref="Q32:U32"/>
    <mergeCell ref="Q33:U33"/>
    <mergeCell ref="A39:E39"/>
    <mergeCell ref="V35:Z35"/>
    <mergeCell ref="Q34:U34"/>
    <mergeCell ref="V34:Z34"/>
    <mergeCell ref="L32:P32"/>
    <mergeCell ref="L33:P33"/>
    <mergeCell ref="G33:K33"/>
    <mergeCell ref="Q4:U4"/>
    <mergeCell ref="V4:Z4"/>
    <mergeCell ref="S52:Z52"/>
    <mergeCell ref="K52:R52"/>
    <mergeCell ref="A53:K53"/>
    <mergeCell ref="T53:Z53"/>
    <mergeCell ref="B52:J52"/>
    <mergeCell ref="S46:Z46"/>
    <mergeCell ref="S45:Z45"/>
    <mergeCell ref="S47:Z47"/>
    <mergeCell ref="V31:Z31"/>
    <mergeCell ref="D34:F34"/>
    <mergeCell ref="V33:Z33"/>
    <mergeCell ref="A1:Z1"/>
    <mergeCell ref="A2:F2"/>
    <mergeCell ref="G4:K4"/>
    <mergeCell ref="L4:P4"/>
    <mergeCell ref="G3:P3"/>
    <mergeCell ref="Q3:Z3"/>
    <mergeCell ref="A3:F4"/>
    <mergeCell ref="Q16:U16"/>
    <mergeCell ref="Q29:U29"/>
    <mergeCell ref="Q30:U30"/>
    <mergeCell ref="V17:Z17"/>
    <mergeCell ref="V29:Z29"/>
    <mergeCell ref="V30:Z30"/>
    <mergeCell ref="Q18:U18"/>
    <mergeCell ref="V16:Z16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B42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3.625" defaultRowHeight="22.5" customHeight="1"/>
  <cols>
    <col min="1" max="5" width="3.625" style="44" customWidth="1"/>
    <col min="6" max="6" width="6.125" style="44" customWidth="1"/>
    <col min="7" max="16384" width="3.625" style="44" customWidth="1"/>
  </cols>
  <sheetData>
    <row r="1" spans="1:28" ht="24.75" customHeight="1">
      <c r="A1" s="228" t="s">
        <v>267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43"/>
      <c r="AB1" s="43"/>
    </row>
    <row r="2" spans="1:4" ht="22.5" customHeight="1" thickBot="1">
      <c r="A2" s="230" t="s">
        <v>40</v>
      </c>
      <c r="B2" s="231"/>
      <c r="C2" s="231"/>
      <c r="D2" s="231"/>
    </row>
    <row r="3" spans="1:26" ht="22.5" customHeight="1">
      <c r="A3" s="216" t="s">
        <v>41</v>
      </c>
      <c r="B3" s="216"/>
      <c r="C3" s="216"/>
      <c r="D3" s="216"/>
      <c r="E3" s="216"/>
      <c r="F3" s="216"/>
      <c r="G3" s="215" t="s">
        <v>274</v>
      </c>
      <c r="H3" s="216"/>
      <c r="I3" s="216"/>
      <c r="J3" s="213"/>
      <c r="K3" s="215" t="s">
        <v>277</v>
      </c>
      <c r="L3" s="216"/>
      <c r="M3" s="216"/>
      <c r="N3" s="213"/>
      <c r="O3" s="215" t="s">
        <v>297</v>
      </c>
      <c r="P3" s="216"/>
      <c r="Q3" s="216"/>
      <c r="R3" s="213"/>
      <c r="S3" s="215" t="s">
        <v>311</v>
      </c>
      <c r="T3" s="216"/>
      <c r="U3" s="216"/>
      <c r="V3" s="213"/>
      <c r="W3" s="215" t="s">
        <v>315</v>
      </c>
      <c r="X3" s="216"/>
      <c r="Y3" s="216"/>
      <c r="Z3" s="216"/>
    </row>
    <row r="4" spans="1:26" s="45" customFormat="1" ht="22.5" customHeight="1">
      <c r="A4" s="242" t="s">
        <v>42</v>
      </c>
      <c r="B4" s="242"/>
      <c r="C4" s="242"/>
      <c r="D4" s="242"/>
      <c r="E4" s="242"/>
      <c r="F4" s="36"/>
      <c r="G4" s="241">
        <v>140</v>
      </c>
      <c r="H4" s="241"/>
      <c r="I4" s="241"/>
      <c r="J4" s="241"/>
      <c r="K4" s="241">
        <v>140</v>
      </c>
      <c r="L4" s="241"/>
      <c r="M4" s="241"/>
      <c r="N4" s="241"/>
      <c r="O4" s="241">
        <v>142</v>
      </c>
      <c r="P4" s="241"/>
      <c r="Q4" s="241"/>
      <c r="R4" s="241"/>
      <c r="S4" s="241">
        <v>144</v>
      </c>
      <c r="T4" s="241"/>
      <c r="U4" s="241"/>
      <c r="V4" s="241"/>
      <c r="W4" s="241">
        <v>142</v>
      </c>
      <c r="X4" s="241"/>
      <c r="Y4" s="241"/>
      <c r="Z4" s="241"/>
    </row>
    <row r="5" spans="1:26" ht="22.5" customHeight="1">
      <c r="A5" s="37"/>
      <c r="B5" s="220" t="s">
        <v>43</v>
      </c>
      <c r="C5" s="220"/>
      <c r="D5" s="220"/>
      <c r="E5" s="220"/>
      <c r="F5" s="220"/>
      <c r="G5" s="237">
        <v>138</v>
      </c>
      <c r="H5" s="237"/>
      <c r="I5" s="237"/>
      <c r="J5" s="237"/>
      <c r="K5" s="237">
        <v>138</v>
      </c>
      <c r="L5" s="237"/>
      <c r="M5" s="237"/>
      <c r="N5" s="237"/>
      <c r="O5" s="237">
        <v>140</v>
      </c>
      <c r="P5" s="237"/>
      <c r="Q5" s="237"/>
      <c r="R5" s="237"/>
      <c r="S5" s="237">
        <v>143</v>
      </c>
      <c r="T5" s="237"/>
      <c r="U5" s="237"/>
      <c r="V5" s="237"/>
      <c r="W5" s="237">
        <v>141</v>
      </c>
      <c r="X5" s="237"/>
      <c r="Y5" s="237"/>
      <c r="Z5" s="237"/>
    </row>
    <row r="6" spans="1:26" ht="22.5" customHeight="1">
      <c r="A6" s="37"/>
      <c r="B6" s="220" t="s">
        <v>44</v>
      </c>
      <c r="C6" s="220"/>
      <c r="D6" s="220"/>
      <c r="E6" s="220"/>
      <c r="F6" s="220"/>
      <c r="G6" s="237">
        <v>2</v>
      </c>
      <c r="H6" s="237"/>
      <c r="I6" s="237"/>
      <c r="J6" s="237"/>
      <c r="K6" s="237">
        <v>2</v>
      </c>
      <c r="L6" s="237"/>
      <c r="M6" s="237"/>
      <c r="N6" s="237"/>
      <c r="O6" s="237">
        <v>2</v>
      </c>
      <c r="P6" s="237"/>
      <c r="Q6" s="237"/>
      <c r="R6" s="237"/>
      <c r="S6" s="237">
        <v>1</v>
      </c>
      <c r="T6" s="237"/>
      <c r="U6" s="237"/>
      <c r="V6" s="237"/>
      <c r="W6" s="237">
        <v>1</v>
      </c>
      <c r="X6" s="237"/>
      <c r="Y6" s="237"/>
      <c r="Z6" s="237"/>
    </row>
    <row r="7" spans="1:26" ht="13.5" customHeight="1">
      <c r="A7" s="37"/>
      <c r="B7" s="38"/>
      <c r="C7" s="38"/>
      <c r="D7" s="38"/>
      <c r="E7" s="38"/>
      <c r="F7" s="38"/>
      <c r="G7" s="237"/>
      <c r="H7" s="237"/>
      <c r="I7" s="237"/>
      <c r="J7" s="39"/>
      <c r="K7" s="237"/>
      <c r="L7" s="237"/>
      <c r="M7" s="237"/>
      <c r="N7" s="39"/>
      <c r="O7" s="237"/>
      <c r="P7" s="237"/>
      <c r="Q7" s="237"/>
      <c r="R7" s="39"/>
      <c r="S7" s="237"/>
      <c r="T7" s="237"/>
      <c r="U7" s="237"/>
      <c r="V7" s="39"/>
      <c r="W7" s="237"/>
      <c r="X7" s="237"/>
      <c r="Y7" s="237"/>
      <c r="Z7" s="39"/>
    </row>
    <row r="8" spans="1:26" s="45" customFormat="1" ht="22.5" customHeight="1">
      <c r="A8" s="229" t="s">
        <v>45</v>
      </c>
      <c r="B8" s="229"/>
      <c r="C8" s="229"/>
      <c r="D8" s="229"/>
      <c r="E8" s="229"/>
      <c r="F8" s="40"/>
      <c r="G8" s="236">
        <v>30</v>
      </c>
      <c r="H8" s="236"/>
      <c r="I8" s="236"/>
      <c r="J8" s="236"/>
      <c r="K8" s="236">
        <v>30</v>
      </c>
      <c r="L8" s="236"/>
      <c r="M8" s="236"/>
      <c r="N8" s="236"/>
      <c r="O8" s="236">
        <v>30</v>
      </c>
      <c r="P8" s="236"/>
      <c r="Q8" s="236"/>
      <c r="R8" s="236"/>
      <c r="S8" s="236">
        <v>30</v>
      </c>
      <c r="T8" s="236"/>
      <c r="U8" s="236"/>
      <c r="V8" s="236"/>
      <c r="W8" s="236">
        <v>30</v>
      </c>
      <c r="X8" s="236"/>
      <c r="Y8" s="236"/>
      <c r="Z8" s="236"/>
    </row>
    <row r="9" spans="1:26" ht="22.5" customHeight="1">
      <c r="A9" s="37"/>
      <c r="B9" s="220" t="s">
        <v>46</v>
      </c>
      <c r="C9" s="220"/>
      <c r="D9" s="220"/>
      <c r="E9" s="220"/>
      <c r="F9" s="220"/>
      <c r="G9" s="237">
        <v>10</v>
      </c>
      <c r="H9" s="237"/>
      <c r="I9" s="237"/>
      <c r="J9" s="237"/>
      <c r="K9" s="237">
        <v>10</v>
      </c>
      <c r="L9" s="237"/>
      <c r="M9" s="237"/>
      <c r="N9" s="237"/>
      <c r="O9" s="237">
        <v>10</v>
      </c>
      <c r="P9" s="237"/>
      <c r="Q9" s="237"/>
      <c r="R9" s="237"/>
      <c r="S9" s="237">
        <v>10</v>
      </c>
      <c r="T9" s="237"/>
      <c r="U9" s="237"/>
      <c r="V9" s="237"/>
      <c r="W9" s="237">
        <v>10</v>
      </c>
      <c r="X9" s="237"/>
      <c r="Y9" s="237"/>
      <c r="Z9" s="237"/>
    </row>
    <row r="10" spans="1:26" ht="22.5" customHeight="1">
      <c r="A10" s="37"/>
      <c r="B10" s="220" t="s">
        <v>47</v>
      </c>
      <c r="C10" s="220"/>
      <c r="D10" s="220"/>
      <c r="E10" s="220"/>
      <c r="F10" s="220"/>
      <c r="G10" s="237">
        <v>2</v>
      </c>
      <c r="H10" s="237"/>
      <c r="I10" s="237"/>
      <c r="J10" s="237"/>
      <c r="K10" s="237">
        <v>2</v>
      </c>
      <c r="L10" s="237"/>
      <c r="M10" s="237"/>
      <c r="N10" s="237"/>
      <c r="O10" s="237">
        <v>2</v>
      </c>
      <c r="P10" s="237"/>
      <c r="Q10" s="237"/>
      <c r="R10" s="237"/>
      <c r="S10" s="237">
        <v>2</v>
      </c>
      <c r="T10" s="237"/>
      <c r="U10" s="237"/>
      <c r="V10" s="237"/>
      <c r="W10" s="237">
        <v>2</v>
      </c>
      <c r="X10" s="237"/>
      <c r="Y10" s="237"/>
      <c r="Z10" s="237"/>
    </row>
    <row r="11" spans="1:26" ht="22.5" customHeight="1">
      <c r="A11" s="37"/>
      <c r="B11" s="220" t="s">
        <v>48</v>
      </c>
      <c r="C11" s="220"/>
      <c r="D11" s="220"/>
      <c r="E11" s="220"/>
      <c r="F11" s="220"/>
      <c r="G11" s="237">
        <v>1</v>
      </c>
      <c r="H11" s="237"/>
      <c r="I11" s="237"/>
      <c r="J11" s="237"/>
      <c r="K11" s="237">
        <v>1</v>
      </c>
      <c r="L11" s="237"/>
      <c r="M11" s="237"/>
      <c r="N11" s="237"/>
      <c r="O11" s="237">
        <v>1</v>
      </c>
      <c r="P11" s="237"/>
      <c r="Q11" s="237"/>
      <c r="R11" s="237"/>
      <c r="S11" s="237">
        <v>1</v>
      </c>
      <c r="T11" s="237"/>
      <c r="U11" s="237"/>
      <c r="V11" s="237"/>
      <c r="W11" s="237">
        <v>1</v>
      </c>
      <c r="X11" s="237"/>
      <c r="Y11" s="237"/>
      <c r="Z11" s="237"/>
    </row>
    <row r="12" spans="1:26" ht="22.5" customHeight="1">
      <c r="A12" s="37"/>
      <c r="B12" s="220" t="s">
        <v>49</v>
      </c>
      <c r="C12" s="220"/>
      <c r="D12" s="220"/>
      <c r="E12" s="220"/>
      <c r="F12" s="220"/>
      <c r="G12" s="237">
        <v>5</v>
      </c>
      <c r="H12" s="237"/>
      <c r="I12" s="237"/>
      <c r="J12" s="237"/>
      <c r="K12" s="237">
        <v>5</v>
      </c>
      <c r="L12" s="237"/>
      <c r="M12" s="237"/>
      <c r="N12" s="237"/>
      <c r="O12" s="237">
        <v>5</v>
      </c>
      <c r="P12" s="237"/>
      <c r="Q12" s="237"/>
      <c r="R12" s="237"/>
      <c r="S12" s="237">
        <v>5</v>
      </c>
      <c r="T12" s="237"/>
      <c r="U12" s="237"/>
      <c r="V12" s="237"/>
      <c r="W12" s="237">
        <v>5</v>
      </c>
      <c r="X12" s="237"/>
      <c r="Y12" s="237"/>
      <c r="Z12" s="237"/>
    </row>
    <row r="13" spans="1:26" ht="22.5" customHeight="1">
      <c r="A13" s="37"/>
      <c r="B13" s="220" t="s">
        <v>50</v>
      </c>
      <c r="C13" s="220"/>
      <c r="D13" s="220"/>
      <c r="E13" s="220"/>
      <c r="F13" s="220"/>
      <c r="G13" s="237">
        <v>2</v>
      </c>
      <c r="H13" s="237"/>
      <c r="I13" s="237"/>
      <c r="J13" s="237"/>
      <c r="K13" s="237">
        <v>2</v>
      </c>
      <c r="L13" s="237"/>
      <c r="M13" s="237"/>
      <c r="N13" s="237"/>
      <c r="O13" s="237">
        <v>2</v>
      </c>
      <c r="P13" s="237"/>
      <c r="Q13" s="237"/>
      <c r="R13" s="237"/>
      <c r="S13" s="237">
        <v>2</v>
      </c>
      <c r="T13" s="237"/>
      <c r="U13" s="237"/>
      <c r="V13" s="237"/>
      <c r="W13" s="237">
        <v>2</v>
      </c>
      <c r="X13" s="237"/>
      <c r="Y13" s="237"/>
      <c r="Z13" s="237"/>
    </row>
    <row r="14" spans="1:26" ht="22.5" customHeight="1">
      <c r="A14" s="37"/>
      <c r="B14" s="220" t="s">
        <v>51</v>
      </c>
      <c r="C14" s="220"/>
      <c r="D14" s="220"/>
      <c r="E14" s="220"/>
      <c r="F14" s="220"/>
      <c r="G14" s="237">
        <v>1</v>
      </c>
      <c r="H14" s="237"/>
      <c r="I14" s="237"/>
      <c r="J14" s="237"/>
      <c r="K14" s="237">
        <v>1</v>
      </c>
      <c r="L14" s="237"/>
      <c r="M14" s="237"/>
      <c r="N14" s="237"/>
      <c r="O14" s="237">
        <v>1</v>
      </c>
      <c r="P14" s="237"/>
      <c r="Q14" s="237"/>
      <c r="R14" s="237"/>
      <c r="S14" s="237">
        <v>1</v>
      </c>
      <c r="T14" s="237"/>
      <c r="U14" s="237"/>
      <c r="V14" s="237"/>
      <c r="W14" s="237">
        <v>1</v>
      </c>
      <c r="X14" s="237"/>
      <c r="Y14" s="237"/>
      <c r="Z14" s="237"/>
    </row>
    <row r="15" spans="1:26" ht="22.5" customHeight="1">
      <c r="A15" s="37"/>
      <c r="B15" s="220" t="s">
        <v>52</v>
      </c>
      <c r="C15" s="220"/>
      <c r="D15" s="220"/>
      <c r="E15" s="220"/>
      <c r="F15" s="220"/>
      <c r="G15" s="237">
        <v>5</v>
      </c>
      <c r="H15" s="237"/>
      <c r="I15" s="237"/>
      <c r="J15" s="237"/>
      <c r="K15" s="237">
        <v>5</v>
      </c>
      <c r="L15" s="237"/>
      <c r="M15" s="237"/>
      <c r="N15" s="237"/>
      <c r="O15" s="237">
        <v>5</v>
      </c>
      <c r="P15" s="237"/>
      <c r="Q15" s="237"/>
      <c r="R15" s="237"/>
      <c r="S15" s="237">
        <v>5</v>
      </c>
      <c r="T15" s="237"/>
      <c r="U15" s="237"/>
      <c r="V15" s="237"/>
      <c r="W15" s="237">
        <v>5</v>
      </c>
      <c r="X15" s="237"/>
      <c r="Y15" s="237"/>
      <c r="Z15" s="237"/>
    </row>
    <row r="16" spans="1:26" ht="22.5" customHeight="1">
      <c r="A16" s="37"/>
      <c r="B16" s="220" t="s">
        <v>53</v>
      </c>
      <c r="C16" s="220"/>
      <c r="D16" s="220"/>
      <c r="E16" s="220"/>
      <c r="F16" s="220"/>
      <c r="G16" s="237" t="s">
        <v>1</v>
      </c>
      <c r="H16" s="237"/>
      <c r="I16" s="237"/>
      <c r="J16" s="237"/>
      <c r="K16" s="237" t="s">
        <v>1</v>
      </c>
      <c r="L16" s="237"/>
      <c r="M16" s="237"/>
      <c r="N16" s="237"/>
      <c r="O16" s="237" t="s">
        <v>1</v>
      </c>
      <c r="P16" s="237"/>
      <c r="Q16" s="237"/>
      <c r="R16" s="237"/>
      <c r="S16" s="237" t="s">
        <v>1</v>
      </c>
      <c r="T16" s="237"/>
      <c r="U16" s="237"/>
      <c r="V16" s="237"/>
      <c r="W16" s="237">
        <v>0</v>
      </c>
      <c r="X16" s="237"/>
      <c r="Y16" s="237"/>
      <c r="Z16" s="237"/>
    </row>
    <row r="17" spans="1:26" ht="22.5" customHeight="1">
      <c r="A17" s="37"/>
      <c r="B17" s="220" t="s">
        <v>54</v>
      </c>
      <c r="C17" s="220"/>
      <c r="D17" s="220"/>
      <c r="E17" s="220"/>
      <c r="F17" s="220"/>
      <c r="G17" s="237">
        <v>1</v>
      </c>
      <c r="H17" s="237"/>
      <c r="I17" s="237"/>
      <c r="J17" s="237"/>
      <c r="K17" s="237">
        <v>1</v>
      </c>
      <c r="L17" s="237"/>
      <c r="M17" s="237"/>
      <c r="N17" s="237"/>
      <c r="O17" s="237">
        <v>1</v>
      </c>
      <c r="P17" s="237"/>
      <c r="Q17" s="237"/>
      <c r="R17" s="237"/>
      <c r="S17" s="237">
        <v>1</v>
      </c>
      <c r="T17" s="237"/>
      <c r="U17" s="237"/>
      <c r="V17" s="237"/>
      <c r="W17" s="237">
        <v>1</v>
      </c>
      <c r="X17" s="237"/>
      <c r="Y17" s="237"/>
      <c r="Z17" s="237"/>
    </row>
    <row r="18" spans="1:26" ht="22.5" customHeight="1">
      <c r="A18" s="37"/>
      <c r="B18" s="220" t="s">
        <v>55</v>
      </c>
      <c r="C18" s="220"/>
      <c r="D18" s="220"/>
      <c r="E18" s="220"/>
      <c r="F18" s="220"/>
      <c r="G18" s="237">
        <v>1</v>
      </c>
      <c r="H18" s="237"/>
      <c r="I18" s="237"/>
      <c r="J18" s="237"/>
      <c r="K18" s="237">
        <v>1</v>
      </c>
      <c r="L18" s="237"/>
      <c r="M18" s="237"/>
      <c r="N18" s="237"/>
      <c r="O18" s="237">
        <v>1</v>
      </c>
      <c r="P18" s="237"/>
      <c r="Q18" s="237"/>
      <c r="R18" s="237"/>
      <c r="S18" s="237">
        <v>1</v>
      </c>
      <c r="T18" s="237"/>
      <c r="U18" s="237"/>
      <c r="V18" s="237"/>
      <c r="W18" s="237">
        <v>1</v>
      </c>
      <c r="X18" s="237"/>
      <c r="Y18" s="237"/>
      <c r="Z18" s="237"/>
    </row>
    <row r="19" spans="1:26" ht="22.5" customHeight="1">
      <c r="A19" s="37"/>
      <c r="B19" s="220" t="s">
        <v>56</v>
      </c>
      <c r="C19" s="220"/>
      <c r="D19" s="220"/>
      <c r="E19" s="220"/>
      <c r="F19" s="220"/>
      <c r="G19" s="237">
        <v>1</v>
      </c>
      <c r="H19" s="237"/>
      <c r="I19" s="237"/>
      <c r="J19" s="237"/>
      <c r="K19" s="237">
        <v>1</v>
      </c>
      <c r="L19" s="237"/>
      <c r="M19" s="237"/>
      <c r="N19" s="237"/>
      <c r="O19" s="237">
        <v>1</v>
      </c>
      <c r="P19" s="237"/>
      <c r="Q19" s="237"/>
      <c r="R19" s="237"/>
      <c r="S19" s="237">
        <v>1</v>
      </c>
      <c r="T19" s="237"/>
      <c r="U19" s="237"/>
      <c r="V19" s="237"/>
      <c r="W19" s="237">
        <v>1</v>
      </c>
      <c r="X19" s="237"/>
      <c r="Y19" s="237"/>
      <c r="Z19" s="237"/>
    </row>
    <row r="20" spans="1:26" ht="22.5" customHeight="1">
      <c r="A20" s="37"/>
      <c r="B20" s="220" t="s">
        <v>57</v>
      </c>
      <c r="C20" s="220"/>
      <c r="D20" s="220"/>
      <c r="E20" s="220"/>
      <c r="F20" s="220"/>
      <c r="G20" s="237">
        <v>1</v>
      </c>
      <c r="H20" s="237"/>
      <c r="I20" s="237"/>
      <c r="J20" s="237"/>
      <c r="K20" s="237">
        <v>1</v>
      </c>
      <c r="L20" s="237"/>
      <c r="M20" s="237"/>
      <c r="N20" s="237"/>
      <c r="O20" s="237">
        <v>1</v>
      </c>
      <c r="P20" s="237"/>
      <c r="Q20" s="237"/>
      <c r="R20" s="237"/>
      <c r="S20" s="237">
        <v>1</v>
      </c>
      <c r="T20" s="237"/>
      <c r="U20" s="237"/>
      <c r="V20" s="237"/>
      <c r="W20" s="237">
        <v>1</v>
      </c>
      <c r="X20" s="237"/>
      <c r="Y20" s="237"/>
      <c r="Z20" s="237"/>
    </row>
    <row r="21" spans="1:26" ht="22.5" customHeight="1" thickBot="1">
      <c r="A21" s="37"/>
      <c r="B21" s="232" t="s">
        <v>58</v>
      </c>
      <c r="C21" s="232"/>
      <c r="D21" s="232"/>
      <c r="E21" s="232"/>
      <c r="F21" s="232"/>
      <c r="G21" s="240" t="s">
        <v>316</v>
      </c>
      <c r="H21" s="240"/>
      <c r="I21" s="240"/>
      <c r="J21" s="240"/>
      <c r="K21" s="240" t="s">
        <v>316</v>
      </c>
      <c r="L21" s="240"/>
      <c r="M21" s="240"/>
      <c r="N21" s="240"/>
      <c r="O21" s="240" t="s">
        <v>316</v>
      </c>
      <c r="P21" s="240"/>
      <c r="Q21" s="240"/>
      <c r="R21" s="240"/>
      <c r="S21" s="240" t="s">
        <v>316</v>
      </c>
      <c r="T21" s="240"/>
      <c r="U21" s="240"/>
      <c r="V21" s="240"/>
      <c r="W21" s="240">
        <v>0</v>
      </c>
      <c r="X21" s="240"/>
      <c r="Y21" s="240"/>
      <c r="Z21" s="240"/>
    </row>
    <row r="22" spans="1:26" ht="22.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38"/>
      <c r="T22" s="222" t="s">
        <v>71</v>
      </c>
      <c r="U22" s="223"/>
      <c r="V22" s="223"/>
      <c r="W22" s="239"/>
      <c r="X22" s="239"/>
      <c r="Y22" s="239"/>
      <c r="Z22" s="239"/>
    </row>
    <row r="23" ht="12" customHeight="1"/>
    <row r="24" spans="1:26" ht="24.75" customHeight="1">
      <c r="A24" s="228" t="s">
        <v>268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</row>
    <row r="25" spans="1:4" ht="22.5" customHeight="1" thickBot="1">
      <c r="A25" s="230" t="s">
        <v>40</v>
      </c>
      <c r="B25" s="231"/>
      <c r="C25" s="231"/>
      <c r="D25" s="231"/>
    </row>
    <row r="26" spans="1:26" ht="22.5" customHeight="1">
      <c r="A26" s="213" t="s">
        <v>112</v>
      </c>
      <c r="B26" s="214"/>
      <c r="C26" s="214"/>
      <c r="D26" s="214"/>
      <c r="E26" s="214"/>
      <c r="F26" s="214"/>
      <c r="G26" s="215" t="s">
        <v>274</v>
      </c>
      <c r="H26" s="216"/>
      <c r="I26" s="216"/>
      <c r="J26" s="213"/>
      <c r="K26" s="215" t="s">
        <v>277</v>
      </c>
      <c r="L26" s="216"/>
      <c r="M26" s="216"/>
      <c r="N26" s="213"/>
      <c r="O26" s="215" t="s">
        <v>297</v>
      </c>
      <c r="P26" s="216"/>
      <c r="Q26" s="216"/>
      <c r="R26" s="213"/>
      <c r="S26" s="215" t="s">
        <v>311</v>
      </c>
      <c r="T26" s="216"/>
      <c r="U26" s="216"/>
      <c r="V26" s="213"/>
      <c r="W26" s="215" t="s">
        <v>315</v>
      </c>
      <c r="X26" s="216"/>
      <c r="Y26" s="216"/>
      <c r="Z26" s="216"/>
    </row>
    <row r="27" spans="1:26" s="45" customFormat="1" ht="22.5" customHeight="1">
      <c r="A27" s="229" t="s">
        <v>113</v>
      </c>
      <c r="B27" s="229"/>
      <c r="C27" s="229"/>
      <c r="D27" s="229"/>
      <c r="E27" s="229"/>
      <c r="F27" s="41"/>
      <c r="G27" s="219">
        <v>17</v>
      </c>
      <c r="H27" s="219"/>
      <c r="I27" s="219"/>
      <c r="J27" s="219"/>
      <c r="K27" s="217">
        <v>17</v>
      </c>
      <c r="L27" s="217"/>
      <c r="M27" s="217"/>
      <c r="N27" s="217"/>
      <c r="O27" s="217">
        <v>17</v>
      </c>
      <c r="P27" s="217"/>
      <c r="Q27" s="217"/>
      <c r="R27" s="217"/>
      <c r="S27" s="217">
        <v>17</v>
      </c>
      <c r="T27" s="217"/>
      <c r="U27" s="217"/>
      <c r="V27" s="217"/>
      <c r="W27" s="217">
        <v>18</v>
      </c>
      <c r="X27" s="217"/>
      <c r="Y27" s="217"/>
      <c r="Z27" s="217"/>
    </row>
    <row r="28" spans="1:26" ht="9.75" customHeight="1">
      <c r="A28" s="42"/>
      <c r="B28" s="42"/>
      <c r="C28" s="42"/>
      <c r="D28" s="42"/>
      <c r="E28" s="42"/>
      <c r="F28" s="41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</row>
    <row r="29" spans="1:26" ht="22.5" customHeight="1">
      <c r="A29" s="229" t="s">
        <v>114</v>
      </c>
      <c r="B29" s="229"/>
      <c r="C29" s="229"/>
      <c r="D29" s="229"/>
      <c r="E29" s="229"/>
      <c r="F29" s="41"/>
      <c r="G29" s="219">
        <v>436</v>
      </c>
      <c r="H29" s="219"/>
      <c r="I29" s="219"/>
      <c r="J29" s="219"/>
      <c r="K29" s="219">
        <v>430</v>
      </c>
      <c r="L29" s="219"/>
      <c r="M29" s="219"/>
      <c r="N29" s="219"/>
      <c r="O29" s="219">
        <v>446</v>
      </c>
      <c r="P29" s="219"/>
      <c r="Q29" s="219"/>
      <c r="R29" s="219"/>
      <c r="S29" s="219">
        <v>443</v>
      </c>
      <c r="T29" s="219"/>
      <c r="U29" s="219"/>
      <c r="V29" s="219"/>
      <c r="W29" s="219">
        <v>449</v>
      </c>
      <c r="X29" s="219"/>
      <c r="Y29" s="219"/>
      <c r="Z29" s="219"/>
    </row>
    <row r="30" spans="1:26" ht="9.75" customHeight="1">
      <c r="A30" s="42"/>
      <c r="B30" s="42"/>
      <c r="C30" s="42"/>
      <c r="D30" s="42"/>
      <c r="E30" s="42"/>
      <c r="F30" s="41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</row>
    <row r="31" spans="1:26" ht="22.5" customHeight="1">
      <c r="A31" s="229" t="s">
        <v>115</v>
      </c>
      <c r="B31" s="229"/>
      <c r="C31" s="229"/>
      <c r="D31" s="229"/>
      <c r="E31" s="229"/>
      <c r="F31" s="41"/>
      <c r="G31" s="219">
        <v>24</v>
      </c>
      <c r="H31" s="219"/>
      <c r="I31" s="219"/>
      <c r="J31" s="219"/>
      <c r="K31" s="219">
        <v>24</v>
      </c>
      <c r="L31" s="219"/>
      <c r="M31" s="219"/>
      <c r="N31" s="219"/>
      <c r="O31" s="219">
        <v>24</v>
      </c>
      <c r="P31" s="219"/>
      <c r="Q31" s="219"/>
      <c r="R31" s="219"/>
      <c r="S31" s="219">
        <v>24</v>
      </c>
      <c r="T31" s="219"/>
      <c r="U31" s="219"/>
      <c r="V31" s="219"/>
      <c r="W31" s="219">
        <v>24</v>
      </c>
      <c r="X31" s="219"/>
      <c r="Y31" s="219"/>
      <c r="Z31" s="219"/>
    </row>
    <row r="32" spans="1:26" ht="22.5" customHeight="1">
      <c r="A32" s="37"/>
      <c r="B32" s="220" t="s">
        <v>46</v>
      </c>
      <c r="C32" s="220"/>
      <c r="D32" s="220"/>
      <c r="E32" s="220"/>
      <c r="F32" s="221"/>
      <c r="G32" s="224">
        <v>7</v>
      </c>
      <c r="H32" s="224"/>
      <c r="I32" s="224"/>
      <c r="J32" s="224"/>
      <c r="K32" s="224">
        <v>7</v>
      </c>
      <c r="L32" s="224"/>
      <c r="M32" s="224"/>
      <c r="N32" s="224"/>
      <c r="O32" s="224">
        <v>7</v>
      </c>
      <c r="P32" s="224"/>
      <c r="Q32" s="224"/>
      <c r="R32" s="224"/>
      <c r="S32" s="224">
        <v>7</v>
      </c>
      <c r="T32" s="224"/>
      <c r="U32" s="224"/>
      <c r="V32" s="224"/>
      <c r="W32" s="224">
        <v>7</v>
      </c>
      <c r="X32" s="224"/>
      <c r="Y32" s="224"/>
      <c r="Z32" s="224"/>
    </row>
    <row r="33" spans="1:26" ht="22.5" customHeight="1">
      <c r="A33" s="37"/>
      <c r="B33" s="220" t="s">
        <v>116</v>
      </c>
      <c r="C33" s="220"/>
      <c r="D33" s="220"/>
      <c r="E33" s="220"/>
      <c r="F33" s="221"/>
      <c r="G33" s="218" t="s">
        <v>316</v>
      </c>
      <c r="H33" s="218"/>
      <c r="I33" s="218"/>
      <c r="J33" s="218"/>
      <c r="K33" s="218" t="s">
        <v>316</v>
      </c>
      <c r="L33" s="218"/>
      <c r="M33" s="218"/>
      <c r="N33" s="218"/>
      <c r="O33" s="218" t="s">
        <v>316</v>
      </c>
      <c r="P33" s="218"/>
      <c r="Q33" s="218"/>
      <c r="R33" s="218"/>
      <c r="S33" s="218" t="s">
        <v>316</v>
      </c>
      <c r="T33" s="218"/>
      <c r="U33" s="218"/>
      <c r="V33" s="218"/>
      <c r="W33" s="224">
        <v>0</v>
      </c>
      <c r="X33" s="224"/>
      <c r="Y33" s="224"/>
      <c r="Z33" s="224"/>
    </row>
    <row r="34" spans="1:26" ht="22.5" customHeight="1">
      <c r="A34" s="37"/>
      <c r="B34" s="220" t="s">
        <v>117</v>
      </c>
      <c r="C34" s="220"/>
      <c r="D34" s="220"/>
      <c r="E34" s="220"/>
      <c r="F34" s="221"/>
      <c r="G34" s="218" t="s">
        <v>316</v>
      </c>
      <c r="H34" s="218"/>
      <c r="I34" s="218"/>
      <c r="J34" s="218"/>
      <c r="K34" s="218" t="s">
        <v>316</v>
      </c>
      <c r="L34" s="218"/>
      <c r="M34" s="218"/>
      <c r="N34" s="218"/>
      <c r="O34" s="218" t="s">
        <v>316</v>
      </c>
      <c r="P34" s="218"/>
      <c r="Q34" s="218"/>
      <c r="R34" s="218"/>
      <c r="S34" s="218" t="s">
        <v>316</v>
      </c>
      <c r="T34" s="218"/>
      <c r="U34" s="218"/>
      <c r="V34" s="218"/>
      <c r="W34" s="224">
        <v>0</v>
      </c>
      <c r="X34" s="224"/>
      <c r="Y34" s="224"/>
      <c r="Z34" s="224"/>
    </row>
    <row r="35" spans="1:26" ht="22.5" customHeight="1">
      <c r="A35" s="37"/>
      <c r="B35" s="220" t="s">
        <v>118</v>
      </c>
      <c r="C35" s="220"/>
      <c r="D35" s="220"/>
      <c r="E35" s="220"/>
      <c r="F35" s="221"/>
      <c r="G35" s="224">
        <v>1</v>
      </c>
      <c r="H35" s="224"/>
      <c r="I35" s="224"/>
      <c r="J35" s="224"/>
      <c r="K35" s="224">
        <v>1</v>
      </c>
      <c r="L35" s="224"/>
      <c r="M35" s="224"/>
      <c r="N35" s="224"/>
      <c r="O35" s="224">
        <v>1</v>
      </c>
      <c r="P35" s="224"/>
      <c r="Q35" s="224"/>
      <c r="R35" s="224"/>
      <c r="S35" s="224">
        <v>1</v>
      </c>
      <c r="T35" s="224"/>
      <c r="U35" s="224"/>
      <c r="V35" s="224"/>
      <c r="W35" s="224">
        <v>1</v>
      </c>
      <c r="X35" s="224"/>
      <c r="Y35" s="224"/>
      <c r="Z35" s="224"/>
    </row>
    <row r="36" spans="1:26" ht="22.5" customHeight="1">
      <c r="A36" s="37"/>
      <c r="B36" s="234" t="s">
        <v>119</v>
      </c>
      <c r="C36" s="234"/>
      <c r="D36" s="234"/>
      <c r="E36" s="234"/>
      <c r="F36" s="235"/>
      <c r="G36" s="224">
        <v>14</v>
      </c>
      <c r="H36" s="224"/>
      <c r="I36" s="224"/>
      <c r="J36" s="224"/>
      <c r="K36" s="224">
        <v>14</v>
      </c>
      <c r="L36" s="224"/>
      <c r="M36" s="224"/>
      <c r="N36" s="224"/>
      <c r="O36" s="224">
        <v>14</v>
      </c>
      <c r="P36" s="224"/>
      <c r="Q36" s="224"/>
      <c r="R36" s="224"/>
      <c r="S36" s="224">
        <v>14</v>
      </c>
      <c r="T36" s="224"/>
      <c r="U36" s="224"/>
      <c r="V36" s="224"/>
      <c r="W36" s="224">
        <v>14</v>
      </c>
      <c r="X36" s="224"/>
      <c r="Y36" s="224"/>
      <c r="Z36" s="224"/>
    </row>
    <row r="37" spans="1:26" ht="22.5" customHeight="1">
      <c r="A37" s="37"/>
      <c r="B37" s="234" t="s">
        <v>120</v>
      </c>
      <c r="C37" s="234"/>
      <c r="D37" s="234"/>
      <c r="E37" s="234"/>
      <c r="F37" s="235"/>
      <c r="G37" s="224">
        <v>-14</v>
      </c>
      <c r="H37" s="224"/>
      <c r="I37" s="224"/>
      <c r="J37" s="224"/>
      <c r="K37" s="224">
        <v>-14</v>
      </c>
      <c r="L37" s="224"/>
      <c r="M37" s="224"/>
      <c r="N37" s="224"/>
      <c r="O37" s="224">
        <v>-14</v>
      </c>
      <c r="P37" s="224"/>
      <c r="Q37" s="224"/>
      <c r="R37" s="224"/>
      <c r="S37" s="224">
        <v>-14</v>
      </c>
      <c r="T37" s="224"/>
      <c r="U37" s="224"/>
      <c r="V37" s="224"/>
      <c r="W37" s="224">
        <v>14</v>
      </c>
      <c r="X37" s="224"/>
      <c r="Y37" s="224"/>
      <c r="Z37" s="224"/>
    </row>
    <row r="38" spans="1:26" ht="22.5" customHeight="1">
      <c r="A38" s="37"/>
      <c r="B38" s="220" t="s">
        <v>121</v>
      </c>
      <c r="C38" s="220"/>
      <c r="D38" s="220"/>
      <c r="E38" s="220"/>
      <c r="F38" s="221"/>
      <c r="G38" s="224">
        <v>1</v>
      </c>
      <c r="H38" s="224"/>
      <c r="I38" s="224"/>
      <c r="J38" s="224"/>
      <c r="K38" s="224">
        <v>1</v>
      </c>
      <c r="L38" s="224"/>
      <c r="M38" s="224"/>
      <c r="N38" s="224"/>
      <c r="O38" s="224">
        <v>1</v>
      </c>
      <c r="P38" s="224"/>
      <c r="Q38" s="224"/>
      <c r="R38" s="224"/>
      <c r="S38" s="224">
        <v>1</v>
      </c>
      <c r="T38" s="224"/>
      <c r="U38" s="224"/>
      <c r="V38" s="224"/>
      <c r="W38" s="224">
        <v>1</v>
      </c>
      <c r="X38" s="224"/>
      <c r="Y38" s="224"/>
      <c r="Z38" s="224"/>
    </row>
    <row r="39" spans="1:26" ht="22.5" customHeight="1">
      <c r="A39" s="37"/>
      <c r="B39" s="220" t="s">
        <v>122</v>
      </c>
      <c r="C39" s="220"/>
      <c r="D39" s="220"/>
      <c r="E39" s="220"/>
      <c r="F39" s="221"/>
      <c r="G39" s="224">
        <v>1</v>
      </c>
      <c r="H39" s="224"/>
      <c r="I39" s="224"/>
      <c r="J39" s="224"/>
      <c r="K39" s="224">
        <v>1</v>
      </c>
      <c r="L39" s="224"/>
      <c r="M39" s="224"/>
      <c r="N39" s="224"/>
      <c r="O39" s="224">
        <v>1</v>
      </c>
      <c r="P39" s="224"/>
      <c r="Q39" s="224"/>
      <c r="R39" s="224"/>
      <c r="S39" s="224">
        <v>1</v>
      </c>
      <c r="T39" s="224"/>
      <c r="U39" s="224"/>
      <c r="V39" s="224"/>
      <c r="W39" s="224">
        <v>1</v>
      </c>
      <c r="X39" s="224"/>
      <c r="Y39" s="224"/>
      <c r="Z39" s="224"/>
    </row>
    <row r="40" spans="1:26" ht="22.5" customHeight="1" thickBot="1">
      <c r="A40" s="46"/>
      <c r="B40" s="232" t="s">
        <v>123</v>
      </c>
      <c r="C40" s="232"/>
      <c r="D40" s="232"/>
      <c r="E40" s="232"/>
      <c r="F40" s="233"/>
      <c r="G40" s="227" t="s">
        <v>316</v>
      </c>
      <c r="H40" s="227"/>
      <c r="I40" s="227"/>
      <c r="J40" s="227"/>
      <c r="K40" s="227" t="s">
        <v>316</v>
      </c>
      <c r="L40" s="227"/>
      <c r="M40" s="227"/>
      <c r="N40" s="227"/>
      <c r="O40" s="227" t="s">
        <v>316</v>
      </c>
      <c r="P40" s="227"/>
      <c r="Q40" s="227"/>
      <c r="R40" s="227"/>
      <c r="S40" s="227" t="s">
        <v>316</v>
      </c>
      <c r="T40" s="227"/>
      <c r="U40" s="227"/>
      <c r="V40" s="227"/>
      <c r="W40" s="227">
        <v>0</v>
      </c>
      <c r="X40" s="227"/>
      <c r="Y40" s="227"/>
      <c r="Z40" s="227"/>
    </row>
    <row r="41" spans="1:26" ht="22.5" customHeight="1">
      <c r="A41" s="226" t="s">
        <v>234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47"/>
      <c r="S41" s="37"/>
      <c r="T41" s="222" t="s">
        <v>71</v>
      </c>
      <c r="U41" s="223"/>
      <c r="V41" s="223"/>
      <c r="W41" s="223"/>
      <c r="X41" s="223"/>
      <c r="Y41" s="223"/>
      <c r="Z41" s="223"/>
    </row>
    <row r="42" spans="1:17" ht="22.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</row>
  </sheetData>
  <sheetProtection/>
  <mergeCells count="210">
    <mergeCell ref="O21:R21"/>
    <mergeCell ref="W18:Z18"/>
    <mergeCell ref="G20:J20"/>
    <mergeCell ref="O18:R18"/>
    <mergeCell ref="B16:F16"/>
    <mergeCell ref="G16:J16"/>
    <mergeCell ref="B19:F19"/>
    <mergeCell ref="G19:J19"/>
    <mergeCell ref="B20:F20"/>
    <mergeCell ref="K19:N19"/>
    <mergeCell ref="G17:J17"/>
    <mergeCell ref="K20:N20"/>
    <mergeCell ref="W17:Z17"/>
    <mergeCell ref="B21:F21"/>
    <mergeCell ref="G21:J21"/>
    <mergeCell ref="K21:N21"/>
    <mergeCell ref="W19:Z19"/>
    <mergeCell ref="O20:R20"/>
    <mergeCell ref="W21:Z21"/>
    <mergeCell ref="S20:V20"/>
    <mergeCell ref="W20:Z20"/>
    <mergeCell ref="O19:R19"/>
    <mergeCell ref="S16:V16"/>
    <mergeCell ref="W16:Z16"/>
    <mergeCell ref="K16:N16"/>
    <mergeCell ref="G18:J18"/>
    <mergeCell ref="B18:F18"/>
    <mergeCell ref="O16:R16"/>
    <mergeCell ref="K17:N17"/>
    <mergeCell ref="O17:R17"/>
    <mergeCell ref="K18:N18"/>
    <mergeCell ref="B17:F17"/>
    <mergeCell ref="G12:J12"/>
    <mergeCell ref="K12:N12"/>
    <mergeCell ref="O12:R12"/>
    <mergeCell ref="S14:V14"/>
    <mergeCell ref="S15:V15"/>
    <mergeCell ref="W15:Z15"/>
    <mergeCell ref="K15:N15"/>
    <mergeCell ref="G15:J15"/>
    <mergeCell ref="B10:F10"/>
    <mergeCell ref="G10:J10"/>
    <mergeCell ref="B11:F11"/>
    <mergeCell ref="G11:J11"/>
    <mergeCell ref="K11:N11"/>
    <mergeCell ref="B15:F15"/>
    <mergeCell ref="G13:J13"/>
    <mergeCell ref="K14:N14"/>
    <mergeCell ref="G14:J14"/>
    <mergeCell ref="B14:F14"/>
    <mergeCell ref="W10:Z10"/>
    <mergeCell ref="W9:Z9"/>
    <mergeCell ref="K10:N10"/>
    <mergeCell ref="O10:R10"/>
    <mergeCell ref="S9:V9"/>
    <mergeCell ref="B12:F12"/>
    <mergeCell ref="B9:F9"/>
    <mergeCell ref="G9:J9"/>
    <mergeCell ref="K9:N9"/>
    <mergeCell ref="W11:Z11"/>
    <mergeCell ref="B6:F6"/>
    <mergeCell ref="G6:J6"/>
    <mergeCell ref="K6:N6"/>
    <mergeCell ref="K7:M7"/>
    <mergeCell ref="A8:E8"/>
    <mergeCell ref="G8:J8"/>
    <mergeCell ref="K8:N8"/>
    <mergeCell ref="G7:I7"/>
    <mergeCell ref="O6:R6"/>
    <mergeCell ref="B5:F5"/>
    <mergeCell ref="W4:Z4"/>
    <mergeCell ref="S5:V5"/>
    <mergeCell ref="W5:Z5"/>
    <mergeCell ref="A4:E4"/>
    <mergeCell ref="G4:J4"/>
    <mergeCell ref="K5:N5"/>
    <mergeCell ref="O5:R5"/>
    <mergeCell ref="G5:J5"/>
    <mergeCell ref="W3:Z3"/>
    <mergeCell ref="O3:R3"/>
    <mergeCell ref="K4:N4"/>
    <mergeCell ref="O4:R4"/>
    <mergeCell ref="S4:V4"/>
    <mergeCell ref="A2:D2"/>
    <mergeCell ref="A3:F3"/>
    <mergeCell ref="G3:J3"/>
    <mergeCell ref="K3:N3"/>
    <mergeCell ref="S3:V3"/>
    <mergeCell ref="O27:R27"/>
    <mergeCell ref="O26:R26"/>
    <mergeCell ref="O8:R8"/>
    <mergeCell ref="S10:V10"/>
    <mergeCell ref="O9:R9"/>
    <mergeCell ref="O14:R14"/>
    <mergeCell ref="O15:R15"/>
    <mergeCell ref="S17:V17"/>
    <mergeCell ref="S21:V21"/>
    <mergeCell ref="S19:V19"/>
    <mergeCell ref="W7:Y7"/>
    <mergeCell ref="S7:U7"/>
    <mergeCell ref="S6:V6"/>
    <mergeCell ref="W6:Z6"/>
    <mergeCell ref="O7:Q7"/>
    <mergeCell ref="S13:V13"/>
    <mergeCell ref="O11:R11"/>
    <mergeCell ref="O13:R13"/>
    <mergeCell ref="S12:V12"/>
    <mergeCell ref="S11:V11"/>
    <mergeCell ref="W8:Z8"/>
    <mergeCell ref="S18:V18"/>
    <mergeCell ref="A22:S22"/>
    <mergeCell ref="T22:Z22"/>
    <mergeCell ref="W12:Z12"/>
    <mergeCell ref="W13:Z13"/>
    <mergeCell ref="K13:N13"/>
    <mergeCell ref="W14:Z14"/>
    <mergeCell ref="B13:F13"/>
    <mergeCell ref="S8:V8"/>
    <mergeCell ref="W27:Z27"/>
    <mergeCell ref="W31:Z31"/>
    <mergeCell ref="S31:V31"/>
    <mergeCell ref="W28:Z28"/>
    <mergeCell ref="S30:V30"/>
    <mergeCell ref="W30:Z30"/>
    <mergeCell ref="S28:V28"/>
    <mergeCell ref="B35:F35"/>
    <mergeCell ref="B36:F36"/>
    <mergeCell ref="B39:F39"/>
    <mergeCell ref="G34:J34"/>
    <mergeCell ref="B37:F37"/>
    <mergeCell ref="W29:Z29"/>
    <mergeCell ref="S29:V29"/>
    <mergeCell ref="W32:Z32"/>
    <mergeCell ref="G30:J30"/>
    <mergeCell ref="G29:J29"/>
    <mergeCell ref="G31:J31"/>
    <mergeCell ref="G40:J40"/>
    <mergeCell ref="G38:J38"/>
    <mergeCell ref="K33:N33"/>
    <mergeCell ref="G33:J33"/>
    <mergeCell ref="G39:J39"/>
    <mergeCell ref="S33:V33"/>
    <mergeCell ref="O29:R29"/>
    <mergeCell ref="O31:R31"/>
    <mergeCell ref="S32:V32"/>
    <mergeCell ref="S35:V35"/>
    <mergeCell ref="A29:E29"/>
    <mergeCell ref="B33:F33"/>
    <mergeCell ref="B32:F32"/>
    <mergeCell ref="S34:V34"/>
    <mergeCell ref="G32:J32"/>
    <mergeCell ref="W33:Z33"/>
    <mergeCell ref="S40:V40"/>
    <mergeCell ref="O38:R38"/>
    <mergeCell ref="B40:F40"/>
    <mergeCell ref="O40:R40"/>
    <mergeCell ref="B38:F38"/>
    <mergeCell ref="W40:Z40"/>
    <mergeCell ref="K39:N39"/>
    <mergeCell ref="S38:V38"/>
    <mergeCell ref="S39:V39"/>
    <mergeCell ref="W38:Z38"/>
    <mergeCell ref="O39:R39"/>
    <mergeCell ref="W39:Z39"/>
    <mergeCell ref="W35:Z35"/>
    <mergeCell ref="S36:V36"/>
    <mergeCell ref="W36:Z36"/>
    <mergeCell ref="O37:R37"/>
    <mergeCell ref="W37:Z37"/>
    <mergeCell ref="S37:V37"/>
    <mergeCell ref="A1:Z1"/>
    <mergeCell ref="K31:N31"/>
    <mergeCell ref="A31:E31"/>
    <mergeCell ref="A27:E27"/>
    <mergeCell ref="A24:Z24"/>
    <mergeCell ref="A25:D25"/>
    <mergeCell ref="W26:Z26"/>
    <mergeCell ref="S26:V26"/>
    <mergeCell ref="S27:V27"/>
    <mergeCell ref="G27:J27"/>
    <mergeCell ref="A42:Q42"/>
    <mergeCell ref="O35:R35"/>
    <mergeCell ref="O32:R32"/>
    <mergeCell ref="G37:J37"/>
    <mergeCell ref="G35:J35"/>
    <mergeCell ref="G36:J36"/>
    <mergeCell ref="A41:Q41"/>
    <mergeCell ref="K40:N40"/>
    <mergeCell ref="K35:N35"/>
    <mergeCell ref="K32:N32"/>
    <mergeCell ref="T41:Z41"/>
    <mergeCell ref="K26:N26"/>
    <mergeCell ref="K36:N36"/>
    <mergeCell ref="O36:R36"/>
    <mergeCell ref="K37:N37"/>
    <mergeCell ref="K28:N28"/>
    <mergeCell ref="K29:N29"/>
    <mergeCell ref="O28:R28"/>
    <mergeCell ref="W34:Z34"/>
    <mergeCell ref="K38:N38"/>
    <mergeCell ref="A26:F26"/>
    <mergeCell ref="G26:J26"/>
    <mergeCell ref="K27:N27"/>
    <mergeCell ref="O34:R34"/>
    <mergeCell ref="O33:R33"/>
    <mergeCell ref="K30:N30"/>
    <mergeCell ref="K34:N34"/>
    <mergeCell ref="B34:F34"/>
    <mergeCell ref="O30:R30"/>
    <mergeCell ref="G28:J2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Z57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3.875" defaultRowHeight="18" customHeight="1"/>
  <cols>
    <col min="1" max="2" width="3.875" style="6" customWidth="1"/>
    <col min="3" max="3" width="5.00390625" style="6" customWidth="1"/>
    <col min="4" max="24" width="3.875" style="6" customWidth="1"/>
    <col min="25" max="25" width="6.25390625" style="6" customWidth="1"/>
    <col min="26" max="26" width="6.75390625" style="6" bestFit="1" customWidth="1"/>
    <col min="27" max="16384" width="3.875" style="6" customWidth="1"/>
  </cols>
  <sheetData>
    <row r="1" spans="1:25" ht="19.5" customHeight="1">
      <c r="A1" s="85" t="s">
        <v>269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9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4" ht="18" customHeight="1" thickBot="1">
      <c r="A3" s="108" t="s">
        <v>60</v>
      </c>
      <c r="B3" s="109"/>
      <c r="C3" s="109"/>
      <c r="D3" s="109"/>
    </row>
    <row r="4" spans="1:25" ht="18" customHeight="1">
      <c r="A4" s="147" t="s">
        <v>229</v>
      </c>
      <c r="B4" s="120"/>
      <c r="C4" s="120"/>
      <c r="D4" s="120"/>
      <c r="E4" s="120"/>
      <c r="F4" s="120"/>
      <c r="G4" s="120"/>
      <c r="H4" s="120" t="s">
        <v>61</v>
      </c>
      <c r="I4" s="120"/>
      <c r="J4" s="120"/>
      <c r="K4" s="120" t="s">
        <v>62</v>
      </c>
      <c r="L4" s="120"/>
      <c r="M4" s="120"/>
      <c r="N4" s="120" t="s">
        <v>63</v>
      </c>
      <c r="O4" s="120"/>
      <c r="P4" s="120"/>
      <c r="Q4" s="120" t="s">
        <v>317</v>
      </c>
      <c r="R4" s="120"/>
      <c r="S4" s="120"/>
      <c r="T4" s="120" t="s">
        <v>64</v>
      </c>
      <c r="U4" s="120"/>
      <c r="V4" s="120"/>
      <c r="W4" s="120" t="s">
        <v>65</v>
      </c>
      <c r="X4" s="120"/>
      <c r="Y4" s="133"/>
    </row>
    <row r="5" spans="1:25" ht="18" customHeight="1">
      <c r="A5" s="107" t="s">
        <v>66</v>
      </c>
      <c r="B5" s="263"/>
      <c r="C5" s="263"/>
      <c r="D5" s="1" t="s">
        <v>318</v>
      </c>
      <c r="E5" s="2" t="s">
        <v>319</v>
      </c>
      <c r="F5" s="145" t="s">
        <v>67</v>
      </c>
      <c r="G5" s="146"/>
      <c r="H5" s="264">
        <v>3166</v>
      </c>
      <c r="I5" s="262"/>
      <c r="J5" s="262"/>
      <c r="K5" s="262">
        <v>2636</v>
      </c>
      <c r="L5" s="262"/>
      <c r="M5" s="262"/>
      <c r="N5" s="262">
        <v>317</v>
      </c>
      <c r="O5" s="262"/>
      <c r="P5" s="262"/>
      <c r="Q5" s="262">
        <v>37</v>
      </c>
      <c r="R5" s="262"/>
      <c r="S5" s="262"/>
      <c r="T5" s="262">
        <v>13</v>
      </c>
      <c r="U5" s="262"/>
      <c r="V5" s="262"/>
      <c r="W5" s="262">
        <v>163</v>
      </c>
      <c r="X5" s="262"/>
      <c r="Y5" s="262"/>
    </row>
    <row r="6" spans="1:25" s="9" customFormat="1" ht="18" customHeight="1">
      <c r="A6" s="107"/>
      <c r="B6" s="263"/>
      <c r="C6" s="263"/>
      <c r="D6" s="1" t="s">
        <v>318</v>
      </c>
      <c r="E6" s="2" t="s">
        <v>318</v>
      </c>
      <c r="F6" s="145"/>
      <c r="G6" s="146"/>
      <c r="H6" s="247">
        <f>SUM(K6:Y6)</f>
        <v>3181</v>
      </c>
      <c r="I6" s="243"/>
      <c r="J6" s="243"/>
      <c r="K6" s="243">
        <v>2644</v>
      </c>
      <c r="L6" s="243"/>
      <c r="M6" s="243"/>
      <c r="N6" s="243">
        <v>327</v>
      </c>
      <c r="O6" s="243"/>
      <c r="P6" s="243"/>
      <c r="Q6" s="243">
        <v>34</v>
      </c>
      <c r="R6" s="243"/>
      <c r="S6" s="243"/>
      <c r="T6" s="243">
        <v>13</v>
      </c>
      <c r="U6" s="243"/>
      <c r="V6" s="243"/>
      <c r="W6" s="243">
        <v>163</v>
      </c>
      <c r="X6" s="243"/>
      <c r="Y6" s="243"/>
    </row>
    <row r="7" spans="1:25" s="9" customFormat="1" ht="18" customHeight="1">
      <c r="A7" s="12"/>
      <c r="B7" s="12"/>
      <c r="C7" s="26"/>
      <c r="D7" s="14" t="s">
        <v>318</v>
      </c>
      <c r="E7" s="13" t="s">
        <v>320</v>
      </c>
      <c r="F7" s="8"/>
      <c r="G7" s="17"/>
      <c r="H7" s="153">
        <f>SUM(K7:Y7)</f>
        <v>3167</v>
      </c>
      <c r="I7" s="154"/>
      <c r="J7" s="154"/>
      <c r="K7" s="154">
        <v>2629</v>
      </c>
      <c r="L7" s="154"/>
      <c r="M7" s="154"/>
      <c r="N7" s="154">
        <v>330</v>
      </c>
      <c r="O7" s="154"/>
      <c r="P7" s="154"/>
      <c r="Q7" s="154">
        <v>34</v>
      </c>
      <c r="R7" s="154"/>
      <c r="S7" s="154"/>
      <c r="T7" s="154">
        <v>11</v>
      </c>
      <c r="U7" s="154"/>
      <c r="V7" s="154"/>
      <c r="W7" s="154">
        <v>163</v>
      </c>
      <c r="X7" s="154"/>
      <c r="Y7" s="154"/>
    </row>
    <row r="8" spans="1:25" ht="9.75" customHeight="1">
      <c r="A8" s="97"/>
      <c r="B8" s="97"/>
      <c r="C8" s="97"/>
      <c r="D8" s="14"/>
      <c r="E8" s="13"/>
      <c r="F8" s="151"/>
      <c r="G8" s="152"/>
      <c r="H8" s="247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154"/>
      <c r="U8" s="154"/>
      <c r="V8" s="154"/>
      <c r="W8" s="154"/>
      <c r="X8" s="154"/>
      <c r="Y8" s="154"/>
    </row>
    <row r="9" spans="1:25" ht="18" customHeight="1">
      <c r="A9" s="3"/>
      <c r="B9" s="107" t="s">
        <v>68</v>
      </c>
      <c r="C9" s="107"/>
      <c r="D9" s="107"/>
      <c r="E9" s="107"/>
      <c r="F9" s="107"/>
      <c r="G9" s="5"/>
      <c r="H9" s="247">
        <f>SUM(K9:Y9)</f>
        <v>2827</v>
      </c>
      <c r="I9" s="243"/>
      <c r="J9" s="243"/>
      <c r="K9" s="243">
        <v>2542</v>
      </c>
      <c r="L9" s="243"/>
      <c r="M9" s="243"/>
      <c r="N9" s="243">
        <v>255</v>
      </c>
      <c r="O9" s="243"/>
      <c r="P9" s="243"/>
      <c r="Q9" s="243">
        <v>30</v>
      </c>
      <c r="R9" s="243"/>
      <c r="S9" s="243"/>
      <c r="T9" s="243" t="s">
        <v>321</v>
      </c>
      <c r="U9" s="243"/>
      <c r="V9" s="243"/>
      <c r="W9" s="243" t="s">
        <v>316</v>
      </c>
      <c r="X9" s="243"/>
      <c r="Y9" s="243"/>
    </row>
    <row r="10" spans="1:25" ht="18" customHeight="1">
      <c r="A10" s="3"/>
      <c r="B10" s="107" t="s">
        <v>69</v>
      </c>
      <c r="C10" s="107"/>
      <c r="D10" s="107"/>
      <c r="E10" s="107"/>
      <c r="F10" s="107"/>
      <c r="G10" s="5"/>
      <c r="H10" s="247">
        <f>SUM(K10:Y10)</f>
        <v>177</v>
      </c>
      <c r="I10" s="243"/>
      <c r="J10" s="243"/>
      <c r="K10" s="243">
        <v>87</v>
      </c>
      <c r="L10" s="243"/>
      <c r="M10" s="243"/>
      <c r="N10" s="243">
        <v>75</v>
      </c>
      <c r="O10" s="243"/>
      <c r="P10" s="243"/>
      <c r="Q10" s="243">
        <v>4</v>
      </c>
      <c r="R10" s="243"/>
      <c r="S10" s="243"/>
      <c r="T10" s="243">
        <v>11</v>
      </c>
      <c r="U10" s="243"/>
      <c r="V10" s="243"/>
      <c r="W10" s="243" t="s">
        <v>316</v>
      </c>
      <c r="X10" s="243"/>
      <c r="Y10" s="243"/>
    </row>
    <row r="11" spans="1:25" ht="18" customHeight="1" thickBot="1">
      <c r="A11" s="18"/>
      <c r="B11" s="245" t="s">
        <v>70</v>
      </c>
      <c r="C11" s="245"/>
      <c r="D11" s="245"/>
      <c r="E11" s="245"/>
      <c r="F11" s="245"/>
      <c r="G11" s="48"/>
      <c r="H11" s="246">
        <f>SUM(K11:Y11)</f>
        <v>163</v>
      </c>
      <c r="I11" s="244"/>
      <c r="J11" s="244"/>
      <c r="K11" s="244" t="s">
        <v>316</v>
      </c>
      <c r="L11" s="244"/>
      <c r="M11" s="244"/>
      <c r="N11" s="244" t="s">
        <v>316</v>
      </c>
      <c r="O11" s="244"/>
      <c r="P11" s="244"/>
      <c r="Q11" s="244" t="s">
        <v>316</v>
      </c>
      <c r="R11" s="244"/>
      <c r="S11" s="244"/>
      <c r="T11" s="244" t="s">
        <v>238</v>
      </c>
      <c r="U11" s="244"/>
      <c r="V11" s="244"/>
      <c r="W11" s="244">
        <v>163</v>
      </c>
      <c r="X11" s="244"/>
      <c r="Y11" s="244"/>
    </row>
    <row r="12" spans="1:25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"/>
      <c r="T12" s="23"/>
      <c r="U12" s="23"/>
      <c r="V12" s="23"/>
      <c r="W12" s="23"/>
      <c r="X12" s="23"/>
      <c r="Y12" s="23"/>
    </row>
    <row r="13" spans="1:25" ht="18" customHeight="1">
      <c r="A13" s="85" t="s">
        <v>206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ht="11.25" customHeight="1" thickBot="1">
      <c r="A14" s="22"/>
    </row>
    <row r="15" spans="1:25" ht="18" customHeight="1">
      <c r="A15" s="147" t="s">
        <v>207</v>
      </c>
      <c r="B15" s="120"/>
      <c r="C15" s="120"/>
      <c r="D15" s="120"/>
      <c r="E15" s="120" t="s">
        <v>208</v>
      </c>
      <c r="F15" s="120"/>
      <c r="G15" s="120"/>
      <c r="H15" s="120"/>
      <c r="I15" s="120"/>
      <c r="J15" s="258"/>
      <c r="K15" s="120" t="s">
        <v>209</v>
      </c>
      <c r="L15" s="120"/>
      <c r="M15" s="120"/>
      <c r="N15" s="120"/>
      <c r="O15" s="120" t="s">
        <v>210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33"/>
    </row>
    <row r="16" spans="1:14" ht="15" customHeight="1">
      <c r="A16" s="248" t="s">
        <v>211</v>
      </c>
      <c r="B16" s="118"/>
      <c r="C16" s="118"/>
      <c r="D16" s="118"/>
      <c r="E16" s="118" t="s">
        <v>212</v>
      </c>
      <c r="F16" s="118"/>
      <c r="G16" s="118"/>
      <c r="H16" s="118"/>
      <c r="I16" s="118"/>
      <c r="J16" s="253"/>
      <c r="K16" s="113" t="s">
        <v>213</v>
      </c>
      <c r="L16" s="113"/>
      <c r="M16" s="113"/>
      <c r="N16" s="113"/>
    </row>
    <row r="17" spans="1:25" ht="15" customHeight="1">
      <c r="A17" s="255"/>
      <c r="B17" s="253"/>
      <c r="C17" s="253"/>
      <c r="D17" s="253"/>
      <c r="E17" s="253"/>
      <c r="F17" s="253"/>
      <c r="G17" s="253"/>
      <c r="H17" s="253"/>
      <c r="I17" s="253"/>
      <c r="J17" s="253"/>
      <c r="K17" s="257"/>
      <c r="L17" s="257"/>
      <c r="M17" s="257"/>
      <c r="N17" s="257"/>
      <c r="O17" s="24" t="s">
        <v>325</v>
      </c>
      <c r="P17" s="107" t="s">
        <v>275</v>
      </c>
      <c r="Q17" s="107"/>
      <c r="R17" s="107"/>
      <c r="S17" s="107"/>
      <c r="T17" s="107"/>
      <c r="U17" s="107"/>
      <c r="V17" s="107"/>
      <c r="W17" s="107"/>
      <c r="X17" s="107"/>
      <c r="Y17" s="107"/>
    </row>
    <row r="18" spans="1:25" ht="15" customHeight="1">
      <c r="A18" s="255"/>
      <c r="B18" s="253"/>
      <c r="C18" s="253"/>
      <c r="D18" s="253"/>
      <c r="E18" s="253"/>
      <c r="F18" s="253"/>
      <c r="G18" s="253"/>
      <c r="H18" s="253"/>
      <c r="I18" s="253"/>
      <c r="J18" s="253"/>
      <c r="K18" s="257"/>
      <c r="L18" s="257"/>
      <c r="M18" s="257"/>
      <c r="N18" s="257"/>
      <c r="O18" s="3"/>
      <c r="P18" s="107" t="s">
        <v>235</v>
      </c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5" customHeight="1">
      <c r="A19" s="248" t="s">
        <v>214</v>
      </c>
      <c r="B19" s="118"/>
      <c r="C19" s="118"/>
      <c r="D19" s="118"/>
      <c r="E19" s="118" t="s">
        <v>212</v>
      </c>
      <c r="F19" s="118"/>
      <c r="G19" s="118"/>
      <c r="H19" s="118"/>
      <c r="I19" s="118"/>
      <c r="J19" s="253"/>
      <c r="K19" s="113" t="s">
        <v>213</v>
      </c>
      <c r="L19" s="113"/>
      <c r="M19" s="113"/>
      <c r="N19" s="113"/>
      <c r="O19" s="3"/>
      <c r="P19" s="174" t="s">
        <v>326</v>
      </c>
      <c r="Q19" s="174"/>
      <c r="R19" s="174"/>
      <c r="S19" s="174"/>
      <c r="T19" s="174"/>
      <c r="U19" s="174"/>
      <c r="V19" s="4"/>
      <c r="W19" s="4"/>
      <c r="X19" s="4"/>
      <c r="Y19" s="4"/>
    </row>
    <row r="20" spans="1:14" ht="15" customHeight="1">
      <c r="A20" s="255"/>
      <c r="B20" s="253"/>
      <c r="C20" s="253"/>
      <c r="D20" s="253"/>
      <c r="E20" s="253"/>
      <c r="F20" s="253"/>
      <c r="G20" s="253"/>
      <c r="H20" s="253"/>
      <c r="I20" s="253"/>
      <c r="J20" s="253"/>
      <c r="K20" s="257"/>
      <c r="L20" s="257"/>
      <c r="M20" s="257"/>
      <c r="N20" s="257"/>
    </row>
    <row r="21" spans="1:25" ht="15" customHeight="1">
      <c r="A21" s="255"/>
      <c r="B21" s="253"/>
      <c r="C21" s="253"/>
      <c r="D21" s="253"/>
      <c r="E21" s="253"/>
      <c r="F21" s="253"/>
      <c r="G21" s="253"/>
      <c r="H21" s="253"/>
      <c r="I21" s="253"/>
      <c r="J21" s="253"/>
      <c r="K21" s="257"/>
      <c r="L21" s="257"/>
      <c r="M21" s="257"/>
      <c r="N21" s="257"/>
      <c r="O21" s="25" t="s">
        <v>327</v>
      </c>
      <c r="P21" s="107" t="s">
        <v>216</v>
      </c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5" customHeight="1">
      <c r="A22" s="248" t="s">
        <v>217</v>
      </c>
      <c r="B22" s="118"/>
      <c r="C22" s="118"/>
      <c r="D22" s="118"/>
      <c r="E22" s="118" t="s">
        <v>212</v>
      </c>
      <c r="F22" s="118"/>
      <c r="G22" s="118"/>
      <c r="H22" s="118"/>
      <c r="I22" s="118"/>
      <c r="J22" s="253"/>
      <c r="K22" s="113" t="s">
        <v>276</v>
      </c>
      <c r="L22" s="113"/>
      <c r="M22" s="113"/>
      <c r="N22" s="113"/>
      <c r="P22" s="107" t="s">
        <v>218</v>
      </c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5" ht="15" customHeight="1">
      <c r="A23" s="255"/>
      <c r="B23" s="253"/>
      <c r="C23" s="253"/>
      <c r="D23" s="253"/>
      <c r="E23" s="253"/>
      <c r="F23" s="253"/>
      <c r="G23" s="253"/>
      <c r="H23" s="253"/>
      <c r="I23" s="253"/>
      <c r="J23" s="253"/>
      <c r="K23" s="257"/>
      <c r="L23" s="257"/>
      <c r="M23" s="257"/>
      <c r="N23" s="257"/>
      <c r="P23" s="107" t="s">
        <v>219</v>
      </c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5" ht="15" customHeight="1">
      <c r="A24" s="255"/>
      <c r="B24" s="253"/>
      <c r="C24" s="253"/>
      <c r="D24" s="253"/>
      <c r="E24" s="253"/>
      <c r="F24" s="253"/>
      <c r="G24" s="253"/>
      <c r="H24" s="253"/>
      <c r="I24" s="253"/>
      <c r="J24" s="253"/>
      <c r="K24" s="257"/>
      <c r="L24" s="257"/>
      <c r="M24" s="257"/>
      <c r="N24" s="257"/>
      <c r="P24" s="107" t="s">
        <v>220</v>
      </c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15" customHeight="1">
      <c r="A25" s="248" t="s">
        <v>232</v>
      </c>
      <c r="B25" s="118"/>
      <c r="C25" s="118"/>
      <c r="D25" s="118"/>
      <c r="E25" s="118" t="s">
        <v>212</v>
      </c>
      <c r="F25" s="118"/>
      <c r="G25" s="118"/>
      <c r="H25" s="118"/>
      <c r="I25" s="118"/>
      <c r="J25" s="253"/>
      <c r="K25" s="118" t="s">
        <v>312</v>
      </c>
      <c r="L25" s="118"/>
      <c r="M25" s="118"/>
      <c r="N25" s="118"/>
      <c r="P25" s="174" t="s">
        <v>221</v>
      </c>
      <c r="Q25" s="174"/>
      <c r="R25" s="76"/>
      <c r="S25" s="76"/>
      <c r="T25" s="4"/>
      <c r="U25" s="4"/>
      <c r="V25" s="4"/>
      <c r="W25" s="4"/>
      <c r="X25" s="4"/>
      <c r="Y25" s="4"/>
    </row>
    <row r="26" spans="1:14" ht="15" customHeight="1">
      <c r="A26" s="249"/>
      <c r="B26" s="250"/>
      <c r="C26" s="250"/>
      <c r="D26" s="250"/>
      <c r="E26" s="253"/>
      <c r="F26" s="253"/>
      <c r="G26" s="253"/>
      <c r="H26" s="253"/>
      <c r="I26" s="253"/>
      <c r="J26" s="253"/>
      <c r="K26" s="253"/>
      <c r="L26" s="253"/>
      <c r="M26" s="253"/>
      <c r="N26" s="253"/>
    </row>
    <row r="27" spans="1:25" ht="15" customHeight="1">
      <c r="A27" s="251"/>
      <c r="B27" s="252"/>
      <c r="C27" s="252"/>
      <c r="D27" s="252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" t="s">
        <v>328</v>
      </c>
      <c r="P27" s="256" t="s">
        <v>236</v>
      </c>
      <c r="Q27" s="256"/>
      <c r="R27" s="256"/>
      <c r="S27" s="256"/>
      <c r="T27" s="256"/>
      <c r="U27" s="256"/>
      <c r="V27" s="256"/>
      <c r="W27" s="256"/>
      <c r="X27" s="256"/>
      <c r="Y27" s="256"/>
    </row>
    <row r="28" spans="1:25" ht="15" customHeight="1">
      <c r="A28" s="248" t="s">
        <v>322</v>
      </c>
      <c r="B28" s="118"/>
      <c r="C28" s="118"/>
      <c r="D28" s="118"/>
      <c r="E28" s="118" t="s">
        <v>212</v>
      </c>
      <c r="F28" s="118"/>
      <c r="G28" s="118"/>
      <c r="H28" s="118"/>
      <c r="I28" s="118"/>
      <c r="J28" s="253"/>
      <c r="K28" s="118" t="s">
        <v>222</v>
      </c>
      <c r="L28" s="118"/>
      <c r="M28" s="118"/>
      <c r="N28" s="118"/>
      <c r="O28" s="25"/>
      <c r="P28" s="107" t="s">
        <v>223</v>
      </c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ht="15" customHeight="1">
      <c r="A29" s="255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"/>
      <c r="P29" s="174"/>
      <c r="Q29" s="174"/>
      <c r="R29" s="4"/>
      <c r="S29" s="4"/>
      <c r="T29" s="4"/>
      <c r="U29" s="4"/>
      <c r="V29" s="4"/>
      <c r="W29" s="4"/>
      <c r="X29" s="4"/>
      <c r="Y29" s="4"/>
    </row>
    <row r="30" spans="1:25" ht="15" customHeight="1">
      <c r="A30" s="255"/>
      <c r="B30" s="253"/>
      <c r="C30" s="253"/>
      <c r="D30" s="253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14" ht="15" customHeight="1">
      <c r="A31" s="248" t="s">
        <v>323</v>
      </c>
      <c r="B31" s="118"/>
      <c r="C31" s="118"/>
      <c r="D31" s="118"/>
      <c r="E31" s="118" t="s">
        <v>329</v>
      </c>
      <c r="F31" s="118"/>
      <c r="G31" s="118"/>
      <c r="H31" s="118"/>
      <c r="I31" s="118"/>
      <c r="J31" s="250"/>
      <c r="K31" s="118" t="s">
        <v>330</v>
      </c>
      <c r="L31" s="118"/>
      <c r="M31" s="118"/>
      <c r="N31" s="118"/>
    </row>
    <row r="32" spans="1:14" ht="15" customHeigh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</row>
    <row r="33" spans="1:14" ht="15" customHeight="1">
      <c r="A33" s="249"/>
      <c r="B33" s="250"/>
      <c r="C33" s="250"/>
      <c r="D33" s="250"/>
      <c r="E33" s="252"/>
      <c r="F33" s="252"/>
      <c r="G33" s="252"/>
      <c r="H33" s="252"/>
      <c r="I33" s="252"/>
      <c r="J33" s="252"/>
      <c r="K33" s="252"/>
      <c r="L33" s="252"/>
      <c r="M33" s="252"/>
      <c r="N33" s="252"/>
    </row>
    <row r="34" spans="1:14" ht="18" customHeight="1">
      <c r="A34" s="248" t="s">
        <v>324</v>
      </c>
      <c r="B34" s="118"/>
      <c r="C34" s="118"/>
      <c r="D34" s="118"/>
      <c r="E34" s="118" t="s">
        <v>329</v>
      </c>
      <c r="F34" s="118"/>
      <c r="G34" s="118"/>
      <c r="H34" s="118"/>
      <c r="I34" s="118"/>
      <c r="J34" s="250"/>
      <c r="K34" s="118" t="s">
        <v>331</v>
      </c>
      <c r="L34" s="118"/>
      <c r="M34" s="118"/>
      <c r="N34" s="118"/>
    </row>
    <row r="35" spans="1:14" ht="19.5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ht="19.5" customHeight="1" thickBot="1">
      <c r="A36" s="249"/>
      <c r="B36" s="250"/>
      <c r="C36" s="250"/>
      <c r="D36" s="250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25" ht="18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04" t="s">
        <v>71</v>
      </c>
      <c r="T37" s="138"/>
      <c r="U37" s="138"/>
      <c r="V37" s="138"/>
      <c r="W37" s="138"/>
      <c r="X37" s="138"/>
      <c r="Y37" s="138"/>
    </row>
    <row r="38" spans="1:25" ht="18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0"/>
      <c r="T38" s="23"/>
      <c r="U38" s="23"/>
      <c r="V38" s="23"/>
      <c r="W38" s="23"/>
      <c r="X38" s="23"/>
      <c r="Y38" s="23"/>
    </row>
    <row r="39" spans="1:25" ht="17.25">
      <c r="A39" s="85" t="s">
        <v>270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19" ht="18" customHeight="1" thickBot="1">
      <c r="A40" s="267" t="s">
        <v>72</v>
      </c>
      <c r="B40" s="267"/>
      <c r="C40" s="267"/>
      <c r="D40" s="267"/>
      <c r="E40" s="267"/>
      <c r="F40" s="267"/>
      <c r="N40" s="18"/>
      <c r="O40" s="18"/>
      <c r="P40" s="18"/>
      <c r="Q40" s="18"/>
      <c r="R40" s="18"/>
      <c r="S40" s="18"/>
    </row>
    <row r="41" spans="1:25" ht="18" customHeight="1">
      <c r="A41" s="206" t="s">
        <v>73</v>
      </c>
      <c r="B41" s="206"/>
      <c r="C41" s="206"/>
      <c r="D41" s="206"/>
      <c r="E41" s="206"/>
      <c r="F41" s="206"/>
      <c r="G41" s="110"/>
      <c r="H41" s="172" t="s">
        <v>295</v>
      </c>
      <c r="I41" s="172"/>
      <c r="J41" s="172"/>
      <c r="K41" s="172"/>
      <c r="L41" s="172"/>
      <c r="M41" s="172"/>
      <c r="N41" s="133" t="s">
        <v>306</v>
      </c>
      <c r="O41" s="172"/>
      <c r="P41" s="172"/>
      <c r="Q41" s="172"/>
      <c r="R41" s="172"/>
      <c r="S41" s="147"/>
      <c r="T41" s="133" t="s">
        <v>332</v>
      </c>
      <c r="U41" s="172"/>
      <c r="V41" s="172"/>
      <c r="W41" s="172"/>
      <c r="X41" s="172"/>
      <c r="Y41" s="172"/>
    </row>
    <row r="42" spans="1:26" ht="18" customHeight="1">
      <c r="A42" s="207"/>
      <c r="B42" s="207"/>
      <c r="C42" s="207"/>
      <c r="D42" s="207"/>
      <c r="E42" s="207"/>
      <c r="F42" s="207"/>
      <c r="G42" s="111"/>
      <c r="H42" s="265" t="s">
        <v>74</v>
      </c>
      <c r="I42" s="265"/>
      <c r="J42" s="266"/>
      <c r="K42" s="190" t="s">
        <v>75</v>
      </c>
      <c r="L42" s="265"/>
      <c r="M42" s="265"/>
      <c r="N42" s="155" t="s">
        <v>74</v>
      </c>
      <c r="O42" s="260"/>
      <c r="P42" s="148"/>
      <c r="Q42" s="155" t="s">
        <v>75</v>
      </c>
      <c r="R42" s="260"/>
      <c r="S42" s="148"/>
      <c r="T42" s="155" t="s">
        <v>74</v>
      </c>
      <c r="U42" s="260"/>
      <c r="V42" s="148"/>
      <c r="W42" s="155" t="s">
        <v>75</v>
      </c>
      <c r="X42" s="260"/>
      <c r="Y42" s="260"/>
      <c r="Z42" s="3"/>
    </row>
    <row r="43" spans="1:26" ht="18" customHeight="1">
      <c r="A43" s="166" t="s">
        <v>76</v>
      </c>
      <c r="B43" s="166"/>
      <c r="C43" s="166"/>
      <c r="D43" s="166"/>
      <c r="E43" s="166"/>
      <c r="F43" s="166"/>
      <c r="G43" s="17"/>
      <c r="H43" s="259">
        <f>SUM(H45:J55)</f>
        <v>5321</v>
      </c>
      <c r="I43" s="259"/>
      <c r="J43" s="259"/>
      <c r="K43" s="259">
        <f>SUM(K45:M55)</f>
        <v>5023</v>
      </c>
      <c r="L43" s="259"/>
      <c r="M43" s="259"/>
      <c r="N43" s="259">
        <v>5647</v>
      </c>
      <c r="O43" s="259"/>
      <c r="P43" s="259"/>
      <c r="Q43" s="259">
        <v>5335</v>
      </c>
      <c r="R43" s="259"/>
      <c r="S43" s="259"/>
      <c r="T43" s="259">
        <f>SUM(T45:V55)</f>
        <v>6019</v>
      </c>
      <c r="U43" s="259"/>
      <c r="V43" s="259"/>
      <c r="W43" s="259">
        <f>SUM(W45:Y55)</f>
        <v>5687</v>
      </c>
      <c r="X43" s="259"/>
      <c r="Y43" s="259"/>
      <c r="Z43" s="20"/>
    </row>
    <row r="44" spans="1:26" ht="18" customHeight="1">
      <c r="A44" s="3"/>
      <c r="B44" s="3"/>
      <c r="C44" s="3"/>
      <c r="D44" s="3"/>
      <c r="E44" s="3"/>
      <c r="F44" s="3"/>
      <c r="G44" s="5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3"/>
    </row>
    <row r="45" spans="1:26" ht="18" customHeight="1">
      <c r="A45" s="94" t="s">
        <v>77</v>
      </c>
      <c r="B45" s="94"/>
      <c r="C45" s="94"/>
      <c r="D45" s="94"/>
      <c r="E45" s="94"/>
      <c r="F45" s="94"/>
      <c r="G45" s="134"/>
      <c r="H45" s="243" t="s">
        <v>316</v>
      </c>
      <c r="I45" s="243"/>
      <c r="J45" s="243"/>
      <c r="K45" s="243" t="s">
        <v>316</v>
      </c>
      <c r="L45" s="243"/>
      <c r="M45" s="243"/>
      <c r="N45" s="243" t="s">
        <v>316</v>
      </c>
      <c r="O45" s="243"/>
      <c r="P45" s="243"/>
      <c r="Q45" s="243" t="s">
        <v>316</v>
      </c>
      <c r="R45" s="243"/>
      <c r="S45" s="243"/>
      <c r="T45" s="243">
        <v>0</v>
      </c>
      <c r="U45" s="243"/>
      <c r="V45" s="243"/>
      <c r="W45" s="243">
        <v>0</v>
      </c>
      <c r="X45" s="243"/>
      <c r="Y45" s="243"/>
      <c r="Z45" s="3"/>
    </row>
    <row r="46" spans="1:26" ht="18" customHeight="1">
      <c r="A46" s="94" t="s">
        <v>78</v>
      </c>
      <c r="B46" s="94"/>
      <c r="C46" s="94"/>
      <c r="D46" s="94"/>
      <c r="E46" s="94"/>
      <c r="F46" s="94"/>
      <c r="G46" s="134"/>
      <c r="H46" s="243">
        <v>4</v>
      </c>
      <c r="I46" s="243"/>
      <c r="J46" s="243"/>
      <c r="K46" s="243">
        <v>1</v>
      </c>
      <c r="L46" s="243"/>
      <c r="M46" s="243"/>
      <c r="N46" s="243">
        <v>1</v>
      </c>
      <c r="O46" s="243"/>
      <c r="P46" s="243"/>
      <c r="Q46" s="243" t="s">
        <v>316</v>
      </c>
      <c r="R46" s="243"/>
      <c r="S46" s="243"/>
      <c r="T46" s="243">
        <v>4</v>
      </c>
      <c r="U46" s="243"/>
      <c r="V46" s="243"/>
      <c r="W46" s="243">
        <v>3</v>
      </c>
      <c r="X46" s="243"/>
      <c r="Y46" s="243"/>
      <c r="Z46" s="3"/>
    </row>
    <row r="47" spans="1:26" ht="18" customHeight="1">
      <c r="A47" s="94" t="s">
        <v>79</v>
      </c>
      <c r="B47" s="94"/>
      <c r="C47" s="94"/>
      <c r="D47" s="94"/>
      <c r="E47" s="94"/>
      <c r="F47" s="94"/>
      <c r="G47" s="134"/>
      <c r="H47" s="243">
        <v>435</v>
      </c>
      <c r="I47" s="243"/>
      <c r="J47" s="243"/>
      <c r="K47" s="243">
        <v>484</v>
      </c>
      <c r="L47" s="243"/>
      <c r="M47" s="243"/>
      <c r="N47" s="243">
        <v>479</v>
      </c>
      <c r="O47" s="243"/>
      <c r="P47" s="243"/>
      <c r="Q47" s="243">
        <v>509</v>
      </c>
      <c r="R47" s="243"/>
      <c r="S47" s="243"/>
      <c r="T47" s="243">
        <v>460</v>
      </c>
      <c r="U47" s="243"/>
      <c r="V47" s="243"/>
      <c r="W47" s="243">
        <v>484</v>
      </c>
      <c r="X47" s="243"/>
      <c r="Y47" s="243"/>
      <c r="Z47" s="3"/>
    </row>
    <row r="48" spans="1:26" ht="18" customHeight="1">
      <c r="A48" s="94" t="s">
        <v>80</v>
      </c>
      <c r="B48" s="94"/>
      <c r="C48" s="94"/>
      <c r="D48" s="94"/>
      <c r="E48" s="94"/>
      <c r="F48" s="94"/>
      <c r="G48" s="134"/>
      <c r="H48" s="243">
        <v>20</v>
      </c>
      <c r="I48" s="243"/>
      <c r="J48" s="243"/>
      <c r="K48" s="243">
        <v>20</v>
      </c>
      <c r="L48" s="243"/>
      <c r="M48" s="243"/>
      <c r="N48" s="243">
        <v>18</v>
      </c>
      <c r="O48" s="243"/>
      <c r="P48" s="243"/>
      <c r="Q48" s="243">
        <v>18</v>
      </c>
      <c r="R48" s="243"/>
      <c r="S48" s="243"/>
      <c r="T48" s="243">
        <v>25</v>
      </c>
      <c r="U48" s="243"/>
      <c r="V48" s="243"/>
      <c r="W48" s="243">
        <v>23</v>
      </c>
      <c r="X48" s="243"/>
      <c r="Y48" s="243"/>
      <c r="Z48" s="3"/>
    </row>
    <row r="49" spans="1:26" ht="18" customHeight="1">
      <c r="A49" s="94" t="s">
        <v>81</v>
      </c>
      <c r="B49" s="94"/>
      <c r="C49" s="94"/>
      <c r="D49" s="94"/>
      <c r="E49" s="94"/>
      <c r="F49" s="94"/>
      <c r="G49" s="134"/>
      <c r="H49" s="243">
        <v>57</v>
      </c>
      <c r="I49" s="243"/>
      <c r="J49" s="243"/>
      <c r="K49" s="243">
        <v>61</v>
      </c>
      <c r="L49" s="243"/>
      <c r="M49" s="243"/>
      <c r="N49" s="243">
        <v>75</v>
      </c>
      <c r="O49" s="243"/>
      <c r="P49" s="243"/>
      <c r="Q49" s="243">
        <v>78</v>
      </c>
      <c r="R49" s="243"/>
      <c r="S49" s="243"/>
      <c r="T49" s="243">
        <v>71</v>
      </c>
      <c r="U49" s="243"/>
      <c r="V49" s="243"/>
      <c r="W49" s="243">
        <v>76</v>
      </c>
      <c r="X49" s="243"/>
      <c r="Y49" s="243"/>
      <c r="Z49" s="3"/>
    </row>
    <row r="50" spans="1:26" ht="18" customHeight="1">
      <c r="A50" s="94" t="s">
        <v>82</v>
      </c>
      <c r="B50" s="94"/>
      <c r="C50" s="94"/>
      <c r="D50" s="94"/>
      <c r="E50" s="94"/>
      <c r="F50" s="94"/>
      <c r="G50" s="134"/>
      <c r="H50" s="243">
        <v>855</v>
      </c>
      <c r="I50" s="243"/>
      <c r="J50" s="243"/>
      <c r="K50" s="243">
        <v>812</v>
      </c>
      <c r="L50" s="243"/>
      <c r="M50" s="243"/>
      <c r="N50" s="243">
        <v>862</v>
      </c>
      <c r="O50" s="243"/>
      <c r="P50" s="243"/>
      <c r="Q50" s="243">
        <v>834</v>
      </c>
      <c r="R50" s="243"/>
      <c r="S50" s="243"/>
      <c r="T50" s="243">
        <v>1014</v>
      </c>
      <c r="U50" s="243"/>
      <c r="V50" s="243"/>
      <c r="W50" s="243">
        <v>974</v>
      </c>
      <c r="X50" s="243"/>
      <c r="Y50" s="243"/>
      <c r="Z50" s="3"/>
    </row>
    <row r="51" spans="1:26" ht="18" customHeight="1">
      <c r="A51" s="94" t="s">
        <v>83</v>
      </c>
      <c r="B51" s="94"/>
      <c r="C51" s="94"/>
      <c r="D51" s="94"/>
      <c r="E51" s="94"/>
      <c r="F51" s="94"/>
      <c r="G51" s="134"/>
      <c r="H51" s="243">
        <v>31</v>
      </c>
      <c r="I51" s="243"/>
      <c r="J51" s="243"/>
      <c r="K51" s="243">
        <v>31</v>
      </c>
      <c r="L51" s="243"/>
      <c r="M51" s="243"/>
      <c r="N51" s="243">
        <v>34</v>
      </c>
      <c r="O51" s="243"/>
      <c r="P51" s="243"/>
      <c r="Q51" s="243">
        <v>28</v>
      </c>
      <c r="R51" s="243"/>
      <c r="S51" s="243"/>
      <c r="T51" s="243">
        <v>22</v>
      </c>
      <c r="U51" s="243"/>
      <c r="V51" s="243"/>
      <c r="W51" s="243">
        <v>19</v>
      </c>
      <c r="X51" s="243"/>
      <c r="Y51" s="243"/>
      <c r="Z51" s="3"/>
    </row>
    <row r="52" spans="1:26" ht="18" customHeight="1">
      <c r="A52" s="94" t="s">
        <v>84</v>
      </c>
      <c r="B52" s="94"/>
      <c r="C52" s="94"/>
      <c r="D52" s="94"/>
      <c r="E52" s="94"/>
      <c r="F52" s="94"/>
      <c r="G52" s="134"/>
      <c r="H52" s="243">
        <v>67</v>
      </c>
      <c r="I52" s="243"/>
      <c r="J52" s="243"/>
      <c r="K52" s="243">
        <v>44</v>
      </c>
      <c r="L52" s="243"/>
      <c r="M52" s="243"/>
      <c r="N52" s="243">
        <v>71</v>
      </c>
      <c r="O52" s="243"/>
      <c r="P52" s="243"/>
      <c r="Q52" s="243">
        <v>52</v>
      </c>
      <c r="R52" s="243"/>
      <c r="S52" s="243"/>
      <c r="T52" s="243">
        <v>70</v>
      </c>
      <c r="U52" s="243"/>
      <c r="V52" s="243"/>
      <c r="W52" s="243">
        <v>47</v>
      </c>
      <c r="X52" s="243"/>
      <c r="Y52" s="243"/>
      <c r="Z52" s="3"/>
    </row>
    <row r="53" spans="1:26" ht="18" customHeight="1">
      <c r="A53" s="94" t="s">
        <v>85</v>
      </c>
      <c r="B53" s="94"/>
      <c r="C53" s="94"/>
      <c r="D53" s="94"/>
      <c r="E53" s="94"/>
      <c r="F53" s="94"/>
      <c r="G53" s="134"/>
      <c r="H53" s="243">
        <v>6</v>
      </c>
      <c r="I53" s="243"/>
      <c r="J53" s="243"/>
      <c r="K53" s="243">
        <v>4</v>
      </c>
      <c r="L53" s="243"/>
      <c r="M53" s="243"/>
      <c r="N53" s="243">
        <v>2</v>
      </c>
      <c r="O53" s="243"/>
      <c r="P53" s="243"/>
      <c r="Q53" s="243">
        <v>3</v>
      </c>
      <c r="R53" s="243"/>
      <c r="S53" s="243"/>
      <c r="T53" s="243">
        <v>8</v>
      </c>
      <c r="U53" s="243"/>
      <c r="V53" s="243"/>
      <c r="W53" s="243">
        <v>6</v>
      </c>
      <c r="X53" s="243"/>
      <c r="Y53" s="243"/>
      <c r="Z53" s="3"/>
    </row>
    <row r="54" spans="1:26" ht="18" customHeight="1">
      <c r="A54" s="94" t="s">
        <v>86</v>
      </c>
      <c r="B54" s="94"/>
      <c r="C54" s="94"/>
      <c r="D54" s="94"/>
      <c r="E54" s="94"/>
      <c r="F54" s="94"/>
      <c r="G54" s="134"/>
      <c r="H54" s="243">
        <v>3156</v>
      </c>
      <c r="I54" s="243"/>
      <c r="J54" s="243"/>
      <c r="K54" s="243">
        <v>2946</v>
      </c>
      <c r="L54" s="243"/>
      <c r="M54" s="243"/>
      <c r="N54" s="243">
        <v>3487</v>
      </c>
      <c r="O54" s="243"/>
      <c r="P54" s="243"/>
      <c r="Q54" s="243">
        <v>3259</v>
      </c>
      <c r="R54" s="243"/>
      <c r="S54" s="243"/>
      <c r="T54" s="243">
        <v>3617</v>
      </c>
      <c r="U54" s="243"/>
      <c r="V54" s="243"/>
      <c r="W54" s="243">
        <v>3371</v>
      </c>
      <c r="X54" s="243"/>
      <c r="Y54" s="243"/>
      <c r="Z54" s="3"/>
    </row>
    <row r="55" spans="1:26" ht="18" customHeight="1" thickBot="1">
      <c r="A55" s="94" t="s">
        <v>70</v>
      </c>
      <c r="B55" s="94"/>
      <c r="C55" s="94"/>
      <c r="D55" s="94"/>
      <c r="E55" s="94"/>
      <c r="F55" s="94"/>
      <c r="G55" s="134"/>
      <c r="H55" s="244">
        <v>690</v>
      </c>
      <c r="I55" s="244"/>
      <c r="J55" s="244"/>
      <c r="K55" s="244">
        <v>620</v>
      </c>
      <c r="L55" s="244"/>
      <c r="M55" s="244"/>
      <c r="N55" s="244">
        <v>618</v>
      </c>
      <c r="O55" s="244"/>
      <c r="P55" s="244"/>
      <c r="Q55" s="244">
        <v>554</v>
      </c>
      <c r="R55" s="244"/>
      <c r="S55" s="244"/>
      <c r="T55" s="244">
        <v>728</v>
      </c>
      <c r="U55" s="244"/>
      <c r="V55" s="244"/>
      <c r="W55" s="244">
        <v>684</v>
      </c>
      <c r="X55" s="244"/>
      <c r="Y55" s="244"/>
      <c r="Z55" s="3"/>
    </row>
    <row r="56" spans="1:26" ht="18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00" t="s">
        <v>71</v>
      </c>
      <c r="T56" s="261"/>
      <c r="U56" s="261"/>
      <c r="V56" s="261"/>
      <c r="W56" s="261"/>
      <c r="X56" s="261"/>
      <c r="Y56" s="261"/>
      <c r="Z56" s="3"/>
    </row>
    <row r="57" spans="1:26" ht="18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Z57" s="3"/>
    </row>
  </sheetData>
  <sheetProtection/>
  <mergeCells count="204">
    <mergeCell ref="A54:G54"/>
    <mergeCell ref="H54:J54"/>
    <mergeCell ref="K54:M54"/>
    <mergeCell ref="H53:J53"/>
    <mergeCell ref="A45:G45"/>
    <mergeCell ref="H47:J47"/>
    <mergeCell ref="H49:J49"/>
    <mergeCell ref="A53:G53"/>
    <mergeCell ref="A51:G51"/>
    <mergeCell ref="K47:M47"/>
    <mergeCell ref="A41:G42"/>
    <mergeCell ref="K50:M50"/>
    <mergeCell ref="A49:G49"/>
    <mergeCell ref="K49:M49"/>
    <mergeCell ref="H48:J48"/>
    <mergeCell ref="K44:M44"/>
    <mergeCell ref="H45:J45"/>
    <mergeCell ref="K45:M45"/>
    <mergeCell ref="H46:J46"/>
    <mergeCell ref="K46:M46"/>
    <mergeCell ref="A57:L57"/>
    <mergeCell ref="A52:G52"/>
    <mergeCell ref="H52:J52"/>
    <mergeCell ref="K52:M52"/>
    <mergeCell ref="K51:M51"/>
    <mergeCell ref="Q9:S9"/>
    <mergeCell ref="A43:F43"/>
    <mergeCell ref="A50:G50"/>
    <mergeCell ref="H44:J44"/>
    <mergeCell ref="A47:G47"/>
    <mergeCell ref="H43:J43"/>
    <mergeCell ref="A46:G46"/>
    <mergeCell ref="A48:G48"/>
    <mergeCell ref="K43:M43"/>
    <mergeCell ref="A39:Y39"/>
    <mergeCell ref="A40:F40"/>
    <mergeCell ref="W45:Y45"/>
    <mergeCell ref="N44:P44"/>
    <mergeCell ref="T43:V43"/>
    <mergeCell ref="N43:P43"/>
    <mergeCell ref="W10:Y10"/>
    <mergeCell ref="Q42:S42"/>
    <mergeCell ref="Q10:S10"/>
    <mergeCell ref="K42:M42"/>
    <mergeCell ref="H42:J42"/>
    <mergeCell ref="H9:J9"/>
    <mergeCell ref="K16:N18"/>
    <mergeCell ref="P17:Y17"/>
    <mergeCell ref="P18:Y18"/>
    <mergeCell ref="T42:V42"/>
    <mergeCell ref="B10:F10"/>
    <mergeCell ref="N9:P9"/>
    <mergeCell ref="H10:J10"/>
    <mergeCell ref="N6:P6"/>
    <mergeCell ref="N10:P10"/>
    <mergeCell ref="H7:J7"/>
    <mergeCell ref="B9:F9"/>
    <mergeCell ref="K9:M9"/>
    <mergeCell ref="K10:M10"/>
    <mergeCell ref="A1:Y1"/>
    <mergeCell ref="A2:Y2"/>
    <mergeCell ref="A4:G4"/>
    <mergeCell ref="H4:J4"/>
    <mergeCell ref="K4:M4"/>
    <mergeCell ref="T4:V4"/>
    <mergeCell ref="W4:Y4"/>
    <mergeCell ref="A3:D3"/>
    <mergeCell ref="N4:P4"/>
    <mergeCell ref="A5:C5"/>
    <mergeCell ref="F5:G5"/>
    <mergeCell ref="A6:C6"/>
    <mergeCell ref="F6:G6"/>
    <mergeCell ref="H6:J6"/>
    <mergeCell ref="N5:P5"/>
    <mergeCell ref="H5:J5"/>
    <mergeCell ref="K5:M5"/>
    <mergeCell ref="K6:M6"/>
    <mergeCell ref="W5:Y5"/>
    <mergeCell ref="T5:V5"/>
    <mergeCell ref="Q5:S5"/>
    <mergeCell ref="Q4:S4"/>
    <mergeCell ref="T6:V6"/>
    <mergeCell ref="W6:Y6"/>
    <mergeCell ref="Q6:S6"/>
    <mergeCell ref="W8:Y8"/>
    <mergeCell ref="T8:V8"/>
    <mergeCell ref="W7:Y7"/>
    <mergeCell ref="W9:Y9"/>
    <mergeCell ref="T9:V9"/>
    <mergeCell ref="T50:V50"/>
    <mergeCell ref="A13:Y13"/>
    <mergeCell ref="E19:J21"/>
    <mergeCell ref="A16:D18"/>
    <mergeCell ref="E16:J18"/>
    <mergeCell ref="N49:P49"/>
    <mergeCell ref="A15:D15"/>
    <mergeCell ref="W55:Y55"/>
    <mergeCell ref="N42:P42"/>
    <mergeCell ref="K15:N15"/>
    <mergeCell ref="O15:Y15"/>
    <mergeCell ref="K53:M53"/>
    <mergeCell ref="W47:Y47"/>
    <mergeCell ref="T48:V48"/>
    <mergeCell ref="N46:P46"/>
    <mergeCell ref="H51:J51"/>
    <mergeCell ref="K48:M48"/>
    <mergeCell ref="H50:J50"/>
    <mergeCell ref="S56:Y56"/>
    <mergeCell ref="A56:R56"/>
    <mergeCell ref="A55:G55"/>
    <mergeCell ref="H55:J55"/>
    <mergeCell ref="K55:M55"/>
    <mergeCell ref="N55:P55"/>
    <mergeCell ref="Q55:S55"/>
    <mergeCell ref="T55:V55"/>
    <mergeCell ref="W53:Y53"/>
    <mergeCell ref="Q52:S52"/>
    <mergeCell ref="N45:P45"/>
    <mergeCell ref="N47:P47"/>
    <mergeCell ref="N53:P53"/>
    <mergeCell ref="N48:P48"/>
    <mergeCell ref="N51:P51"/>
    <mergeCell ref="N50:P50"/>
    <mergeCell ref="T49:V49"/>
    <mergeCell ref="N52:P52"/>
    <mergeCell ref="T54:V54"/>
    <mergeCell ref="Q45:S45"/>
    <mergeCell ref="T53:V53"/>
    <mergeCell ref="Q46:S46"/>
    <mergeCell ref="Q54:S54"/>
    <mergeCell ref="Q51:S51"/>
    <mergeCell ref="T47:V47"/>
    <mergeCell ref="Q47:S47"/>
    <mergeCell ref="Q53:S53"/>
    <mergeCell ref="N54:P54"/>
    <mergeCell ref="W54:Y54"/>
    <mergeCell ref="Q48:S48"/>
    <mergeCell ref="T52:V52"/>
    <mergeCell ref="Q49:S49"/>
    <mergeCell ref="Q50:S50"/>
    <mergeCell ref="W48:Y48"/>
    <mergeCell ref="W49:Y49"/>
    <mergeCell ref="T51:V51"/>
    <mergeCell ref="W51:Y51"/>
    <mergeCell ref="W52:Y52"/>
    <mergeCell ref="W46:Y46"/>
    <mergeCell ref="T46:V46"/>
    <mergeCell ref="W42:Y42"/>
    <mergeCell ref="T44:V44"/>
    <mergeCell ref="W44:Y44"/>
    <mergeCell ref="T45:V45"/>
    <mergeCell ref="W50:Y50"/>
    <mergeCell ref="E15:J15"/>
    <mergeCell ref="K19:N21"/>
    <mergeCell ref="P19:U19"/>
    <mergeCell ref="P21:Y21"/>
    <mergeCell ref="Q44:S44"/>
    <mergeCell ref="T41:Y41"/>
    <mergeCell ref="H41:M41"/>
    <mergeCell ref="N41:S41"/>
    <mergeCell ref="W43:Y43"/>
    <mergeCell ref="Q43:S43"/>
    <mergeCell ref="A22:D24"/>
    <mergeCell ref="E22:J24"/>
    <mergeCell ref="K22:N24"/>
    <mergeCell ref="P22:Y22"/>
    <mergeCell ref="P23:Y23"/>
    <mergeCell ref="P24:Y24"/>
    <mergeCell ref="Q11:S11"/>
    <mergeCell ref="K34:N36"/>
    <mergeCell ref="A19:D21"/>
    <mergeCell ref="P27:Y27"/>
    <mergeCell ref="A28:D30"/>
    <mergeCell ref="E28:J30"/>
    <mergeCell ref="K28:N30"/>
    <mergeCell ref="P28:Y28"/>
    <mergeCell ref="P29:Q29"/>
    <mergeCell ref="E25:J27"/>
    <mergeCell ref="A25:D27"/>
    <mergeCell ref="S37:Y37"/>
    <mergeCell ref="A31:D33"/>
    <mergeCell ref="E31:J33"/>
    <mergeCell ref="K31:N33"/>
    <mergeCell ref="A34:D36"/>
    <mergeCell ref="E34:J36"/>
    <mergeCell ref="K25:N27"/>
    <mergeCell ref="P25:S25"/>
    <mergeCell ref="T11:V11"/>
    <mergeCell ref="W11:Y11"/>
    <mergeCell ref="A8:C8"/>
    <mergeCell ref="F8:G8"/>
    <mergeCell ref="B11:F11"/>
    <mergeCell ref="H11:J11"/>
    <mergeCell ref="K11:M11"/>
    <mergeCell ref="N11:P11"/>
    <mergeCell ref="T10:V10"/>
    <mergeCell ref="H8:J8"/>
    <mergeCell ref="Q7:S7"/>
    <mergeCell ref="T7:V7"/>
    <mergeCell ref="N7:P7"/>
    <mergeCell ref="Q8:S8"/>
    <mergeCell ref="N8:P8"/>
    <mergeCell ref="K8:M8"/>
    <mergeCell ref="K7:M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AB40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3.625" defaultRowHeight="21" customHeight="1"/>
  <cols>
    <col min="1" max="25" width="3.625" style="6" customWidth="1"/>
    <col min="26" max="26" width="4.25390625" style="6" bestFit="1" customWidth="1"/>
    <col min="27" max="28" width="9.625" style="6" customWidth="1"/>
    <col min="29" max="16384" width="3.625" style="6" customWidth="1"/>
  </cols>
  <sheetData>
    <row r="1" spans="1:25" ht="24.75" customHeight="1">
      <c r="A1" s="85" t="s">
        <v>271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7" ht="22.5" customHeight="1" thickBot="1">
      <c r="A2" s="108" t="s">
        <v>87</v>
      </c>
      <c r="B2" s="109"/>
      <c r="C2" s="109"/>
      <c r="D2" s="109"/>
      <c r="E2" s="109"/>
      <c r="F2" s="109"/>
      <c r="G2" s="109"/>
    </row>
    <row r="3" spans="1:25" ht="22.5" customHeight="1">
      <c r="A3" s="147" t="s">
        <v>88</v>
      </c>
      <c r="B3" s="120"/>
      <c r="C3" s="120"/>
      <c r="D3" s="120"/>
      <c r="E3" s="120"/>
      <c r="F3" s="120"/>
      <c r="G3" s="120"/>
      <c r="H3" s="120" t="s">
        <v>295</v>
      </c>
      <c r="I3" s="120"/>
      <c r="J3" s="120"/>
      <c r="K3" s="120"/>
      <c r="L3" s="120"/>
      <c r="M3" s="120"/>
      <c r="N3" s="120" t="s">
        <v>306</v>
      </c>
      <c r="O3" s="120"/>
      <c r="P3" s="120"/>
      <c r="Q3" s="120"/>
      <c r="R3" s="120"/>
      <c r="S3" s="120"/>
      <c r="T3" s="120" t="s">
        <v>332</v>
      </c>
      <c r="U3" s="120"/>
      <c r="V3" s="120"/>
      <c r="W3" s="120"/>
      <c r="X3" s="120"/>
      <c r="Y3" s="133"/>
    </row>
    <row r="4" spans="1:28" s="9" customFormat="1" ht="22.5" customHeight="1">
      <c r="A4" s="97" t="s">
        <v>89</v>
      </c>
      <c r="B4" s="97"/>
      <c r="C4" s="97"/>
      <c r="D4" s="97"/>
      <c r="E4" s="97"/>
      <c r="F4" s="97"/>
      <c r="G4" s="17"/>
      <c r="H4" s="156">
        <v>41</v>
      </c>
      <c r="I4" s="156"/>
      <c r="J4" s="156"/>
      <c r="K4" s="156"/>
      <c r="L4" s="156"/>
      <c r="M4" s="156"/>
      <c r="N4" s="156">
        <v>42</v>
      </c>
      <c r="O4" s="156"/>
      <c r="P4" s="156"/>
      <c r="Q4" s="156"/>
      <c r="R4" s="156"/>
      <c r="S4" s="156"/>
      <c r="T4" s="156">
        <v>42</v>
      </c>
      <c r="U4" s="156"/>
      <c r="V4" s="156"/>
      <c r="W4" s="156"/>
      <c r="X4" s="156"/>
      <c r="Y4" s="156"/>
      <c r="AA4" s="6"/>
      <c r="AB4" s="6"/>
    </row>
    <row r="5" spans="1:25" ht="22.5" customHeight="1">
      <c r="A5" s="3"/>
      <c r="B5" s="94" t="s">
        <v>90</v>
      </c>
      <c r="C5" s="94"/>
      <c r="D5" s="94"/>
      <c r="E5" s="94"/>
      <c r="F5" s="94"/>
      <c r="G5" s="134"/>
      <c r="H5" s="83">
        <v>30</v>
      </c>
      <c r="I5" s="83"/>
      <c r="J5" s="83"/>
      <c r="K5" s="83"/>
      <c r="L5" s="83"/>
      <c r="M5" s="83"/>
      <c r="N5" s="83">
        <v>32</v>
      </c>
      <c r="O5" s="83"/>
      <c r="P5" s="83"/>
      <c r="Q5" s="83"/>
      <c r="R5" s="83"/>
      <c r="S5" s="83"/>
      <c r="T5" s="83">
        <v>28</v>
      </c>
      <c r="U5" s="83"/>
      <c r="V5" s="83"/>
      <c r="W5" s="83"/>
      <c r="X5" s="83"/>
      <c r="Y5" s="83"/>
    </row>
    <row r="6" spans="1:25" ht="22.5" customHeight="1">
      <c r="A6" s="3"/>
      <c r="B6" s="94" t="s">
        <v>91</v>
      </c>
      <c r="C6" s="94"/>
      <c r="D6" s="94"/>
      <c r="E6" s="94"/>
      <c r="F6" s="94"/>
      <c r="G6" s="134"/>
      <c r="H6" s="83">
        <v>2</v>
      </c>
      <c r="I6" s="83"/>
      <c r="J6" s="83"/>
      <c r="K6" s="83"/>
      <c r="L6" s="83"/>
      <c r="M6" s="83"/>
      <c r="N6" s="83">
        <v>2</v>
      </c>
      <c r="O6" s="83"/>
      <c r="P6" s="83"/>
      <c r="Q6" s="83"/>
      <c r="R6" s="83"/>
      <c r="S6" s="83"/>
      <c r="T6" s="83" t="s">
        <v>1</v>
      </c>
      <c r="U6" s="83"/>
      <c r="V6" s="83"/>
      <c r="W6" s="83"/>
      <c r="X6" s="83"/>
      <c r="Y6" s="83"/>
    </row>
    <row r="7" spans="1:25" ht="22.5" customHeight="1">
      <c r="A7" s="3"/>
      <c r="B7" s="94" t="s">
        <v>92</v>
      </c>
      <c r="C7" s="94"/>
      <c r="D7" s="94"/>
      <c r="E7" s="94"/>
      <c r="F7" s="94"/>
      <c r="G7" s="134"/>
      <c r="H7" s="83">
        <v>3</v>
      </c>
      <c r="I7" s="83"/>
      <c r="J7" s="83"/>
      <c r="K7" s="83"/>
      <c r="L7" s="83"/>
      <c r="M7" s="83"/>
      <c r="N7" s="83">
        <v>2</v>
      </c>
      <c r="O7" s="83"/>
      <c r="P7" s="83"/>
      <c r="Q7" s="83"/>
      <c r="R7" s="83"/>
      <c r="S7" s="83"/>
      <c r="T7" s="83">
        <v>7</v>
      </c>
      <c r="U7" s="83"/>
      <c r="V7" s="83"/>
      <c r="W7" s="83"/>
      <c r="X7" s="83"/>
      <c r="Y7" s="83"/>
    </row>
    <row r="8" spans="1:25" ht="22.5" customHeight="1">
      <c r="A8" s="3"/>
      <c r="B8" s="94" t="s">
        <v>93</v>
      </c>
      <c r="C8" s="94"/>
      <c r="D8" s="94"/>
      <c r="E8" s="94"/>
      <c r="F8" s="94"/>
      <c r="G8" s="134"/>
      <c r="H8" s="83" t="s">
        <v>333</v>
      </c>
      <c r="I8" s="83"/>
      <c r="J8" s="83"/>
      <c r="K8" s="83"/>
      <c r="L8" s="83"/>
      <c r="M8" s="83"/>
      <c r="N8" s="83" t="s">
        <v>333</v>
      </c>
      <c r="O8" s="83"/>
      <c r="P8" s="83"/>
      <c r="Q8" s="83"/>
      <c r="R8" s="83"/>
      <c r="S8" s="83"/>
      <c r="T8" s="83" t="s">
        <v>1</v>
      </c>
      <c r="U8" s="83"/>
      <c r="V8" s="83"/>
      <c r="W8" s="83"/>
      <c r="X8" s="83"/>
      <c r="Y8" s="83"/>
    </row>
    <row r="9" spans="1:25" ht="22.5" customHeight="1">
      <c r="A9" s="3"/>
      <c r="B9" s="94" t="s">
        <v>70</v>
      </c>
      <c r="C9" s="94"/>
      <c r="D9" s="94"/>
      <c r="E9" s="94"/>
      <c r="F9" s="94"/>
      <c r="G9" s="134"/>
      <c r="H9" s="83">
        <v>6</v>
      </c>
      <c r="I9" s="83"/>
      <c r="J9" s="83"/>
      <c r="K9" s="83"/>
      <c r="L9" s="83"/>
      <c r="M9" s="83"/>
      <c r="N9" s="83">
        <v>6</v>
      </c>
      <c r="O9" s="83"/>
      <c r="P9" s="83"/>
      <c r="Q9" s="83"/>
      <c r="R9" s="83"/>
      <c r="S9" s="83"/>
      <c r="T9" s="83">
        <v>7</v>
      </c>
      <c r="U9" s="83"/>
      <c r="V9" s="83"/>
      <c r="W9" s="83"/>
      <c r="X9" s="83"/>
      <c r="Y9" s="83"/>
    </row>
    <row r="10" spans="1:25" ht="13.5" customHeight="1">
      <c r="A10" s="3"/>
      <c r="B10" s="4"/>
      <c r="C10" s="4"/>
      <c r="D10" s="4"/>
      <c r="E10" s="4"/>
      <c r="F10" s="4"/>
      <c r="G10" s="16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s="9" customFormat="1" ht="22.5" customHeight="1">
      <c r="A11" s="97" t="s">
        <v>94</v>
      </c>
      <c r="B11" s="97"/>
      <c r="C11" s="97"/>
      <c r="D11" s="97"/>
      <c r="E11" s="97"/>
      <c r="F11" s="97"/>
      <c r="G11" s="17"/>
      <c r="H11" s="84">
        <v>29</v>
      </c>
      <c r="I11" s="84"/>
      <c r="J11" s="84"/>
      <c r="K11" s="84"/>
      <c r="L11" s="84"/>
      <c r="M11" s="84"/>
      <c r="N11" s="84">
        <v>121</v>
      </c>
      <c r="O11" s="84"/>
      <c r="P11" s="84"/>
      <c r="Q11" s="84"/>
      <c r="R11" s="84"/>
      <c r="S11" s="84"/>
      <c r="T11" s="84">
        <v>32</v>
      </c>
      <c r="U11" s="84"/>
      <c r="V11" s="84"/>
      <c r="W11" s="84"/>
      <c r="X11" s="84"/>
      <c r="Y11" s="84"/>
    </row>
    <row r="12" spans="1:25" ht="13.5" customHeight="1">
      <c r="A12" s="4"/>
      <c r="B12" s="4"/>
      <c r="C12" s="4"/>
      <c r="D12" s="4"/>
      <c r="E12" s="4"/>
      <c r="F12" s="4"/>
      <c r="G12" s="5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s="9" customFormat="1" ht="22.5" customHeight="1">
      <c r="A13" s="97" t="s">
        <v>95</v>
      </c>
      <c r="B13" s="97"/>
      <c r="C13" s="97"/>
      <c r="D13" s="97"/>
      <c r="E13" s="97"/>
      <c r="F13" s="97"/>
      <c r="G13" s="17"/>
      <c r="H13" s="84">
        <v>32</v>
      </c>
      <c r="I13" s="84"/>
      <c r="J13" s="84"/>
      <c r="K13" s="84"/>
      <c r="L13" s="84"/>
      <c r="M13" s="84"/>
      <c r="N13" s="84">
        <v>92</v>
      </c>
      <c r="O13" s="84"/>
      <c r="P13" s="84"/>
      <c r="Q13" s="84"/>
      <c r="R13" s="84"/>
      <c r="S13" s="84"/>
      <c r="T13" s="84">
        <v>36</v>
      </c>
      <c r="U13" s="84"/>
      <c r="V13" s="84"/>
      <c r="W13" s="84"/>
      <c r="X13" s="84"/>
      <c r="Y13" s="84"/>
    </row>
    <row r="14" spans="1:25" ht="22.5" customHeight="1">
      <c r="A14" s="3"/>
      <c r="B14" s="94" t="s">
        <v>96</v>
      </c>
      <c r="C14" s="94"/>
      <c r="D14" s="94"/>
      <c r="E14" s="94"/>
      <c r="F14" s="94"/>
      <c r="G14" s="134"/>
      <c r="H14" s="83">
        <v>5</v>
      </c>
      <c r="I14" s="83"/>
      <c r="J14" s="83"/>
      <c r="K14" s="83"/>
      <c r="L14" s="83"/>
      <c r="M14" s="83"/>
      <c r="N14" s="83">
        <v>34</v>
      </c>
      <c r="O14" s="83"/>
      <c r="P14" s="83"/>
      <c r="Q14" s="83"/>
      <c r="R14" s="83"/>
      <c r="S14" s="83"/>
      <c r="T14" s="83">
        <v>5</v>
      </c>
      <c r="U14" s="83"/>
      <c r="V14" s="83"/>
      <c r="W14" s="83"/>
      <c r="X14" s="83"/>
      <c r="Y14" s="83"/>
    </row>
    <row r="15" spans="1:25" ht="22.5" customHeight="1">
      <c r="A15" s="3"/>
      <c r="B15" s="94" t="s">
        <v>97</v>
      </c>
      <c r="C15" s="94"/>
      <c r="D15" s="94"/>
      <c r="E15" s="94"/>
      <c r="F15" s="94"/>
      <c r="G15" s="134"/>
      <c r="H15" s="83">
        <v>2</v>
      </c>
      <c r="I15" s="83"/>
      <c r="J15" s="83"/>
      <c r="K15" s="83"/>
      <c r="L15" s="83"/>
      <c r="M15" s="83"/>
      <c r="N15" s="83">
        <v>4</v>
      </c>
      <c r="O15" s="83"/>
      <c r="P15" s="83"/>
      <c r="Q15" s="83"/>
      <c r="R15" s="83"/>
      <c r="S15" s="83"/>
      <c r="T15" s="83">
        <v>1</v>
      </c>
      <c r="U15" s="83"/>
      <c r="V15" s="83"/>
      <c r="W15" s="83"/>
      <c r="X15" s="83"/>
      <c r="Y15" s="83"/>
    </row>
    <row r="16" spans="1:25" ht="22.5" customHeight="1">
      <c r="A16" s="3"/>
      <c r="B16" s="94" t="s">
        <v>98</v>
      </c>
      <c r="C16" s="94"/>
      <c r="D16" s="94"/>
      <c r="E16" s="94"/>
      <c r="F16" s="94"/>
      <c r="G16" s="134"/>
      <c r="H16" s="83">
        <v>10</v>
      </c>
      <c r="I16" s="83"/>
      <c r="J16" s="83"/>
      <c r="K16" s="83"/>
      <c r="L16" s="83"/>
      <c r="M16" s="83"/>
      <c r="N16" s="83">
        <v>24</v>
      </c>
      <c r="O16" s="83"/>
      <c r="P16" s="83"/>
      <c r="Q16" s="83"/>
      <c r="R16" s="83"/>
      <c r="S16" s="83"/>
      <c r="T16" s="83">
        <v>11</v>
      </c>
      <c r="U16" s="83"/>
      <c r="V16" s="83"/>
      <c r="W16" s="83"/>
      <c r="X16" s="83"/>
      <c r="Y16" s="83"/>
    </row>
    <row r="17" spans="1:25" ht="22.5" customHeight="1">
      <c r="A17" s="3"/>
      <c r="B17" s="94" t="s">
        <v>334</v>
      </c>
      <c r="C17" s="94"/>
      <c r="D17" s="94"/>
      <c r="E17" s="94"/>
      <c r="F17" s="94"/>
      <c r="G17" s="134"/>
      <c r="H17" s="83">
        <v>15</v>
      </c>
      <c r="I17" s="83"/>
      <c r="J17" s="83"/>
      <c r="K17" s="83"/>
      <c r="L17" s="83"/>
      <c r="M17" s="83"/>
      <c r="N17" s="83">
        <v>30</v>
      </c>
      <c r="O17" s="83"/>
      <c r="P17" s="83"/>
      <c r="Q17" s="83"/>
      <c r="R17" s="83"/>
      <c r="S17" s="83"/>
      <c r="T17" s="83">
        <v>19</v>
      </c>
      <c r="U17" s="83"/>
      <c r="V17" s="83"/>
      <c r="W17" s="83"/>
      <c r="X17" s="83"/>
      <c r="Y17" s="83"/>
    </row>
    <row r="18" spans="1:25" ht="13.5" customHeight="1">
      <c r="A18" s="3"/>
      <c r="B18" s="4"/>
      <c r="C18" s="4"/>
      <c r="D18" s="4"/>
      <c r="E18" s="4"/>
      <c r="F18" s="4"/>
      <c r="G18" s="16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s="9" customFormat="1" ht="22.5" customHeight="1">
      <c r="A19" s="97" t="s">
        <v>239</v>
      </c>
      <c r="B19" s="97"/>
      <c r="C19" s="97"/>
      <c r="D19" s="97"/>
      <c r="E19" s="97"/>
      <c r="F19" s="97"/>
      <c r="G19" s="17"/>
      <c r="H19" s="84">
        <v>748</v>
      </c>
      <c r="I19" s="84"/>
      <c r="J19" s="84"/>
      <c r="K19" s="84"/>
      <c r="L19" s="84"/>
      <c r="M19" s="84"/>
      <c r="N19" s="84">
        <v>1700</v>
      </c>
      <c r="O19" s="84"/>
      <c r="P19" s="84"/>
      <c r="Q19" s="84"/>
      <c r="R19" s="84"/>
      <c r="S19" s="84"/>
      <c r="T19" s="84">
        <v>785</v>
      </c>
      <c r="U19" s="84"/>
      <c r="V19" s="84"/>
      <c r="W19" s="84"/>
      <c r="X19" s="84"/>
      <c r="Y19" s="84"/>
    </row>
    <row r="20" spans="1:25" ht="13.5" customHeight="1">
      <c r="A20" s="4"/>
      <c r="B20" s="4"/>
      <c r="C20" s="4"/>
      <c r="D20" s="4"/>
      <c r="E20" s="4"/>
      <c r="F20" s="4"/>
      <c r="G20" s="5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s="9" customFormat="1" ht="22.5" customHeight="1">
      <c r="A21" s="97" t="s">
        <v>99</v>
      </c>
      <c r="B21" s="97"/>
      <c r="C21" s="97"/>
      <c r="D21" s="97"/>
      <c r="E21" s="97"/>
      <c r="F21" s="97"/>
      <c r="G21" s="17"/>
      <c r="H21" s="84">
        <v>71276</v>
      </c>
      <c r="I21" s="84"/>
      <c r="J21" s="84"/>
      <c r="K21" s="84"/>
      <c r="L21" s="84"/>
      <c r="M21" s="84"/>
      <c r="N21" s="84">
        <v>253544</v>
      </c>
      <c r="O21" s="84"/>
      <c r="P21" s="84"/>
      <c r="Q21" s="84"/>
      <c r="R21" s="84"/>
      <c r="S21" s="84"/>
      <c r="T21" s="84">
        <v>46653</v>
      </c>
      <c r="U21" s="84"/>
      <c r="V21" s="84"/>
      <c r="W21" s="84"/>
      <c r="X21" s="84"/>
      <c r="Y21" s="84"/>
    </row>
    <row r="22" spans="1:25" ht="22.5" customHeight="1">
      <c r="A22" s="3"/>
      <c r="B22" s="94" t="s">
        <v>90</v>
      </c>
      <c r="C22" s="94"/>
      <c r="D22" s="94"/>
      <c r="E22" s="94"/>
      <c r="F22" s="94"/>
      <c r="G22" s="134"/>
      <c r="H22" s="83">
        <v>68379</v>
      </c>
      <c r="I22" s="83"/>
      <c r="J22" s="83"/>
      <c r="K22" s="83"/>
      <c r="L22" s="83"/>
      <c r="M22" s="83"/>
      <c r="N22" s="83">
        <v>247840</v>
      </c>
      <c r="O22" s="83"/>
      <c r="P22" s="83"/>
      <c r="Q22" s="83"/>
      <c r="R22" s="83"/>
      <c r="S22" s="83"/>
      <c r="T22" s="83">
        <v>45739</v>
      </c>
      <c r="U22" s="83"/>
      <c r="V22" s="83"/>
      <c r="W22" s="83"/>
      <c r="X22" s="83"/>
      <c r="Y22" s="83"/>
    </row>
    <row r="23" spans="1:25" ht="22.5" customHeight="1" thickBot="1">
      <c r="A23" s="3"/>
      <c r="B23" s="94" t="s">
        <v>70</v>
      </c>
      <c r="C23" s="94"/>
      <c r="D23" s="94"/>
      <c r="E23" s="94"/>
      <c r="F23" s="94"/>
      <c r="G23" s="134"/>
      <c r="H23" s="139">
        <v>2897</v>
      </c>
      <c r="I23" s="139"/>
      <c r="J23" s="139"/>
      <c r="K23" s="139"/>
      <c r="L23" s="139"/>
      <c r="M23" s="139"/>
      <c r="N23" s="139">
        <v>5704</v>
      </c>
      <c r="O23" s="139"/>
      <c r="P23" s="139"/>
      <c r="Q23" s="139"/>
      <c r="R23" s="139"/>
      <c r="S23" s="139"/>
      <c r="T23" s="139">
        <v>914</v>
      </c>
      <c r="U23" s="139"/>
      <c r="V23" s="139"/>
      <c r="W23" s="139"/>
      <c r="X23" s="139"/>
      <c r="Y23" s="139"/>
    </row>
    <row r="24" spans="1:25" ht="22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74"/>
      <c r="O24" s="174"/>
      <c r="P24" s="174"/>
      <c r="Q24" s="174"/>
      <c r="R24" s="174"/>
      <c r="S24" s="100" t="s">
        <v>71</v>
      </c>
      <c r="T24" s="270"/>
      <c r="U24" s="270"/>
      <c r="V24" s="270"/>
      <c r="W24" s="270"/>
      <c r="X24" s="270"/>
      <c r="Y24" s="270"/>
    </row>
    <row r="25" ht="30" customHeight="1"/>
    <row r="26" spans="1:25" ht="24.75" customHeight="1">
      <c r="A26" s="85" t="s">
        <v>272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4" ht="22.5" customHeight="1" thickBot="1">
      <c r="A27" s="108" t="s">
        <v>100</v>
      </c>
      <c r="B27" s="109"/>
      <c r="C27" s="109"/>
      <c r="D27" s="109"/>
    </row>
    <row r="28" spans="1:25" ht="22.5" customHeight="1">
      <c r="A28" s="172" t="s">
        <v>88</v>
      </c>
      <c r="B28" s="172"/>
      <c r="C28" s="172"/>
      <c r="D28" s="172"/>
      <c r="E28" s="172"/>
      <c r="F28" s="172"/>
      <c r="G28" s="147"/>
      <c r="H28" s="133" t="s">
        <v>335</v>
      </c>
      <c r="I28" s="172"/>
      <c r="J28" s="172"/>
      <c r="K28" s="172"/>
      <c r="L28" s="172"/>
      <c r="M28" s="147"/>
      <c r="N28" s="133" t="s">
        <v>308</v>
      </c>
      <c r="O28" s="172"/>
      <c r="P28" s="172"/>
      <c r="Q28" s="172"/>
      <c r="R28" s="172"/>
      <c r="S28" s="147"/>
      <c r="T28" s="133" t="s">
        <v>336</v>
      </c>
      <c r="U28" s="172"/>
      <c r="V28" s="172"/>
      <c r="W28" s="172"/>
      <c r="X28" s="172"/>
      <c r="Y28" s="172"/>
    </row>
    <row r="29" spans="1:26" s="9" customFormat="1" ht="22.5" customHeight="1">
      <c r="A29" s="166" t="s">
        <v>76</v>
      </c>
      <c r="B29" s="166"/>
      <c r="C29" s="166"/>
      <c r="D29" s="166"/>
      <c r="E29" s="166"/>
      <c r="F29" s="166"/>
      <c r="G29" s="17"/>
      <c r="H29" s="175">
        <f>SUM(H31:M39)</f>
        <v>41</v>
      </c>
      <c r="I29" s="156"/>
      <c r="J29" s="156"/>
      <c r="K29" s="156"/>
      <c r="L29" s="156"/>
      <c r="M29" s="156"/>
      <c r="N29" s="156">
        <v>42</v>
      </c>
      <c r="O29" s="156"/>
      <c r="P29" s="156"/>
      <c r="Q29" s="156"/>
      <c r="R29" s="156"/>
      <c r="S29" s="156"/>
      <c r="T29" s="156">
        <v>42</v>
      </c>
      <c r="U29" s="156"/>
      <c r="V29" s="156"/>
      <c r="W29" s="156"/>
      <c r="X29" s="156"/>
      <c r="Y29" s="156"/>
      <c r="Z29" s="19"/>
    </row>
    <row r="30" spans="1:25" ht="13.5" customHeight="1">
      <c r="A30" s="3"/>
      <c r="B30" s="4"/>
      <c r="C30" s="4"/>
      <c r="D30" s="4"/>
      <c r="E30" s="4"/>
      <c r="F30" s="4"/>
      <c r="G30" s="5"/>
      <c r="H30" s="82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22.5" customHeight="1">
      <c r="A31" s="3"/>
      <c r="B31" s="1"/>
      <c r="C31" s="2" t="s">
        <v>337</v>
      </c>
      <c r="D31" s="3" t="s">
        <v>338</v>
      </c>
      <c r="E31" s="1"/>
      <c r="F31" s="2" t="s">
        <v>339</v>
      </c>
      <c r="G31" s="5"/>
      <c r="H31" s="82">
        <v>2</v>
      </c>
      <c r="I31" s="83"/>
      <c r="J31" s="83"/>
      <c r="K31" s="83"/>
      <c r="L31" s="83"/>
      <c r="M31" s="83"/>
      <c r="N31" s="83">
        <v>3</v>
      </c>
      <c r="O31" s="83"/>
      <c r="P31" s="83"/>
      <c r="Q31" s="83"/>
      <c r="R31" s="83"/>
      <c r="S31" s="83"/>
      <c r="T31" s="83">
        <v>2</v>
      </c>
      <c r="U31" s="83"/>
      <c r="V31" s="83"/>
      <c r="W31" s="83"/>
      <c r="X31" s="83"/>
      <c r="Y31" s="83"/>
    </row>
    <row r="32" spans="1:25" ht="22.5" customHeight="1">
      <c r="A32" s="3"/>
      <c r="B32" s="1"/>
      <c r="C32" s="2" t="s">
        <v>339</v>
      </c>
      <c r="D32" s="3" t="s">
        <v>338</v>
      </c>
      <c r="E32" s="1" t="s">
        <v>319</v>
      </c>
      <c r="F32" s="2" t="s">
        <v>319</v>
      </c>
      <c r="G32" s="5"/>
      <c r="H32" s="82">
        <v>3</v>
      </c>
      <c r="I32" s="83"/>
      <c r="J32" s="83"/>
      <c r="K32" s="83"/>
      <c r="L32" s="83"/>
      <c r="M32" s="83"/>
      <c r="N32" s="83">
        <v>3</v>
      </c>
      <c r="O32" s="83"/>
      <c r="P32" s="83"/>
      <c r="Q32" s="83"/>
      <c r="R32" s="83"/>
      <c r="S32" s="83"/>
      <c r="T32" s="83">
        <v>5</v>
      </c>
      <c r="U32" s="83"/>
      <c r="V32" s="83"/>
      <c r="W32" s="83"/>
      <c r="X32" s="83"/>
      <c r="Y32" s="83"/>
    </row>
    <row r="33" spans="1:25" ht="22.5" customHeight="1">
      <c r="A33" s="3"/>
      <c r="B33" s="1" t="s">
        <v>319</v>
      </c>
      <c r="C33" s="2" t="s">
        <v>319</v>
      </c>
      <c r="D33" s="3" t="s">
        <v>338</v>
      </c>
      <c r="E33" s="1" t="s">
        <v>319</v>
      </c>
      <c r="F33" s="2" t="s">
        <v>320</v>
      </c>
      <c r="G33" s="5"/>
      <c r="H33" s="82">
        <v>2</v>
      </c>
      <c r="I33" s="83"/>
      <c r="J33" s="83"/>
      <c r="K33" s="83"/>
      <c r="L33" s="83"/>
      <c r="M33" s="83"/>
      <c r="N33" s="83">
        <v>3</v>
      </c>
      <c r="O33" s="83"/>
      <c r="P33" s="83"/>
      <c r="Q33" s="83"/>
      <c r="R33" s="83"/>
      <c r="S33" s="83"/>
      <c r="T33" s="83">
        <v>3</v>
      </c>
      <c r="U33" s="83"/>
      <c r="V33" s="83"/>
      <c r="W33" s="83"/>
      <c r="X33" s="83"/>
      <c r="Y33" s="83"/>
    </row>
    <row r="34" spans="1:25" ht="22.5" customHeight="1">
      <c r="A34" s="3"/>
      <c r="B34" s="1" t="s">
        <v>319</v>
      </c>
      <c r="C34" s="2" t="s">
        <v>320</v>
      </c>
      <c r="D34" s="3" t="s">
        <v>338</v>
      </c>
      <c r="E34" s="1" t="s">
        <v>319</v>
      </c>
      <c r="F34" s="2" t="s">
        <v>340</v>
      </c>
      <c r="G34" s="5"/>
      <c r="H34" s="82">
        <v>4</v>
      </c>
      <c r="I34" s="83"/>
      <c r="J34" s="83"/>
      <c r="K34" s="83"/>
      <c r="L34" s="83"/>
      <c r="M34" s="83"/>
      <c r="N34" s="83">
        <v>7</v>
      </c>
      <c r="O34" s="83"/>
      <c r="P34" s="83"/>
      <c r="Q34" s="83"/>
      <c r="R34" s="83"/>
      <c r="S34" s="83"/>
      <c r="T34" s="83">
        <v>13</v>
      </c>
      <c r="U34" s="83"/>
      <c r="V34" s="83"/>
      <c r="W34" s="83"/>
      <c r="X34" s="83"/>
      <c r="Y34" s="83"/>
    </row>
    <row r="35" spans="1:25" ht="22.5" customHeight="1">
      <c r="A35" s="3"/>
      <c r="B35" s="1" t="s">
        <v>319</v>
      </c>
      <c r="C35" s="2" t="s">
        <v>340</v>
      </c>
      <c r="D35" s="3" t="s">
        <v>338</v>
      </c>
      <c r="E35" s="1" t="s">
        <v>319</v>
      </c>
      <c r="F35" s="2" t="s">
        <v>341</v>
      </c>
      <c r="G35" s="5"/>
      <c r="H35" s="82">
        <v>10</v>
      </c>
      <c r="I35" s="83"/>
      <c r="J35" s="83"/>
      <c r="K35" s="83"/>
      <c r="L35" s="83"/>
      <c r="M35" s="83"/>
      <c r="N35" s="83">
        <v>7</v>
      </c>
      <c r="O35" s="83"/>
      <c r="P35" s="83"/>
      <c r="Q35" s="83"/>
      <c r="R35" s="83"/>
      <c r="S35" s="83"/>
      <c r="T35" s="83">
        <v>2</v>
      </c>
      <c r="U35" s="83"/>
      <c r="V35" s="83"/>
      <c r="W35" s="83"/>
      <c r="X35" s="83"/>
      <c r="Y35" s="83"/>
    </row>
    <row r="36" spans="1:25" ht="22.5" customHeight="1">
      <c r="A36" s="3"/>
      <c r="B36" s="1" t="s">
        <v>319</v>
      </c>
      <c r="C36" s="2" t="s">
        <v>341</v>
      </c>
      <c r="D36" s="3" t="s">
        <v>338</v>
      </c>
      <c r="E36" s="1" t="s">
        <v>318</v>
      </c>
      <c r="F36" s="2" t="s">
        <v>318</v>
      </c>
      <c r="G36" s="5"/>
      <c r="H36" s="82">
        <v>9</v>
      </c>
      <c r="I36" s="83"/>
      <c r="J36" s="83"/>
      <c r="K36" s="83"/>
      <c r="L36" s="83"/>
      <c r="M36" s="83"/>
      <c r="N36" s="83">
        <v>9</v>
      </c>
      <c r="O36" s="83"/>
      <c r="P36" s="83"/>
      <c r="Q36" s="83"/>
      <c r="R36" s="83"/>
      <c r="S36" s="83"/>
      <c r="T36" s="83">
        <v>5</v>
      </c>
      <c r="U36" s="83"/>
      <c r="V36" s="83"/>
      <c r="W36" s="83"/>
      <c r="X36" s="83"/>
      <c r="Y36" s="83"/>
    </row>
    <row r="37" spans="1:25" ht="22.5" customHeight="1">
      <c r="A37" s="3"/>
      <c r="B37" s="1" t="s">
        <v>318</v>
      </c>
      <c r="C37" s="2" t="s">
        <v>318</v>
      </c>
      <c r="D37" s="3" t="s">
        <v>338</v>
      </c>
      <c r="E37" s="1"/>
      <c r="F37" s="2" t="s">
        <v>318</v>
      </c>
      <c r="G37" s="5"/>
      <c r="H37" s="82">
        <v>3</v>
      </c>
      <c r="I37" s="83"/>
      <c r="J37" s="83"/>
      <c r="K37" s="83"/>
      <c r="L37" s="83"/>
      <c r="M37" s="83"/>
      <c r="N37" s="83">
        <v>6</v>
      </c>
      <c r="O37" s="83"/>
      <c r="P37" s="83"/>
      <c r="Q37" s="83"/>
      <c r="R37" s="83"/>
      <c r="S37" s="83"/>
      <c r="T37" s="83">
        <v>8</v>
      </c>
      <c r="U37" s="83"/>
      <c r="V37" s="83"/>
      <c r="W37" s="83"/>
      <c r="X37" s="83"/>
      <c r="Y37" s="83"/>
    </row>
    <row r="38" spans="1:25" ht="22.5" customHeight="1">
      <c r="A38" s="3"/>
      <c r="B38" s="1"/>
      <c r="C38" s="2" t="s">
        <v>318</v>
      </c>
      <c r="D38" s="3" t="s">
        <v>338</v>
      </c>
      <c r="E38" s="1"/>
      <c r="F38" s="2" t="s">
        <v>337</v>
      </c>
      <c r="G38" s="5"/>
      <c r="H38" s="82">
        <v>8</v>
      </c>
      <c r="I38" s="83"/>
      <c r="J38" s="83"/>
      <c r="K38" s="83"/>
      <c r="L38" s="83"/>
      <c r="M38" s="83"/>
      <c r="N38" s="83">
        <v>4</v>
      </c>
      <c r="O38" s="83"/>
      <c r="P38" s="83"/>
      <c r="Q38" s="83"/>
      <c r="R38" s="83"/>
      <c r="S38" s="83"/>
      <c r="T38" s="83">
        <v>4</v>
      </c>
      <c r="U38" s="83"/>
      <c r="V38" s="83"/>
      <c r="W38" s="83"/>
      <c r="X38" s="83"/>
      <c r="Y38" s="83"/>
    </row>
    <row r="39" spans="1:25" ht="22.5" customHeight="1" thickBot="1">
      <c r="A39" s="3"/>
      <c r="B39" s="268" t="s">
        <v>101</v>
      </c>
      <c r="C39" s="268"/>
      <c r="D39" s="268"/>
      <c r="E39" s="268"/>
      <c r="F39" s="268"/>
      <c r="G39" s="5"/>
      <c r="H39" s="269" t="s">
        <v>316</v>
      </c>
      <c r="I39" s="139"/>
      <c r="J39" s="139"/>
      <c r="K39" s="139"/>
      <c r="L39" s="139"/>
      <c r="M39" s="139"/>
      <c r="N39" s="139" t="s">
        <v>316</v>
      </c>
      <c r="O39" s="139"/>
      <c r="P39" s="139"/>
      <c r="Q39" s="139"/>
      <c r="R39" s="139"/>
      <c r="S39" s="139"/>
      <c r="T39" s="139" t="s">
        <v>1</v>
      </c>
      <c r="U39" s="139"/>
      <c r="V39" s="139"/>
      <c r="W39" s="139"/>
      <c r="X39" s="139"/>
      <c r="Y39" s="139"/>
    </row>
    <row r="40" spans="1:25" ht="22.5" customHeight="1">
      <c r="A40" s="7"/>
      <c r="B40" s="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3"/>
      <c r="P40" s="3"/>
      <c r="Q40" s="3"/>
      <c r="R40" s="3"/>
      <c r="S40" s="104" t="s">
        <v>71</v>
      </c>
      <c r="T40" s="104"/>
      <c r="U40" s="104"/>
      <c r="V40" s="104"/>
      <c r="W40" s="104"/>
      <c r="X40" s="104"/>
      <c r="Y40" s="104"/>
    </row>
  </sheetData>
  <sheetProtection/>
  <mergeCells count="127">
    <mergeCell ref="H10:M10"/>
    <mergeCell ref="T15:Y15"/>
    <mergeCell ref="T16:Y16"/>
    <mergeCell ref="T10:Y10"/>
    <mergeCell ref="C40:N40"/>
    <mergeCell ref="N10:S10"/>
    <mergeCell ref="H15:M15"/>
    <mergeCell ref="N14:S14"/>
    <mergeCell ref="B16:G16"/>
    <mergeCell ref="A19:F19"/>
    <mergeCell ref="N15:S15"/>
    <mergeCell ref="T12:Y12"/>
    <mergeCell ref="N7:S7"/>
    <mergeCell ref="H6:M6"/>
    <mergeCell ref="A26:Y26"/>
    <mergeCell ref="H12:M12"/>
    <mergeCell ref="T11:Y11"/>
    <mergeCell ref="N13:S13"/>
    <mergeCell ref="N12:S12"/>
    <mergeCell ref="T8:Y8"/>
    <mergeCell ref="T14:Y14"/>
    <mergeCell ref="B6:G6"/>
    <mergeCell ref="A3:G3"/>
    <mergeCell ref="B8:G8"/>
    <mergeCell ref="N5:S5"/>
    <mergeCell ref="N6:S6"/>
    <mergeCell ref="N8:S8"/>
    <mergeCell ref="H11:M11"/>
    <mergeCell ref="T3:Y3"/>
    <mergeCell ref="N3:S3"/>
    <mergeCell ref="B15:G15"/>
    <mergeCell ref="H14:M14"/>
    <mergeCell ref="H3:M3"/>
    <mergeCell ref="H5:M5"/>
    <mergeCell ref="A13:F13"/>
    <mergeCell ref="A11:F11"/>
    <mergeCell ref="B9:G9"/>
    <mergeCell ref="B14:G14"/>
    <mergeCell ref="H9:M9"/>
    <mergeCell ref="B5:G5"/>
    <mergeCell ref="N4:S4"/>
    <mergeCell ref="T7:Y7"/>
    <mergeCell ref="T5:Y5"/>
    <mergeCell ref="T6:Y6"/>
    <mergeCell ref="N11:S11"/>
    <mergeCell ref="T9:Y9"/>
    <mergeCell ref="N9:S9"/>
    <mergeCell ref="N16:S16"/>
    <mergeCell ref="N17:S17"/>
    <mergeCell ref="N20:S20"/>
    <mergeCell ref="H17:M17"/>
    <mergeCell ref="B17:G17"/>
    <mergeCell ref="H18:M18"/>
    <mergeCell ref="H16:M16"/>
    <mergeCell ref="H20:M20"/>
    <mergeCell ref="H19:M19"/>
    <mergeCell ref="T17:Y17"/>
    <mergeCell ref="H22:M22"/>
    <mergeCell ref="T19:Y19"/>
    <mergeCell ref="N18:S18"/>
    <mergeCell ref="T20:Y20"/>
    <mergeCell ref="T18:Y18"/>
    <mergeCell ref="N19:S19"/>
    <mergeCell ref="A1:Y1"/>
    <mergeCell ref="H4:M4"/>
    <mergeCell ref="T4:Y4"/>
    <mergeCell ref="H13:M13"/>
    <mergeCell ref="T13:Y13"/>
    <mergeCell ref="B7:G7"/>
    <mergeCell ref="H8:M8"/>
    <mergeCell ref="H7:M7"/>
    <mergeCell ref="A2:G2"/>
    <mergeCell ref="A4:F4"/>
    <mergeCell ref="H28:M28"/>
    <mergeCell ref="N28:S28"/>
    <mergeCell ref="A27:D27"/>
    <mergeCell ref="T31:Y31"/>
    <mergeCell ref="N29:S29"/>
    <mergeCell ref="N31:S31"/>
    <mergeCell ref="N30:S30"/>
    <mergeCell ref="H32:M32"/>
    <mergeCell ref="H29:M29"/>
    <mergeCell ref="H31:M31"/>
    <mergeCell ref="A29:F29"/>
    <mergeCell ref="S24:Y24"/>
    <mergeCell ref="H23:M23"/>
    <mergeCell ref="T29:Y29"/>
    <mergeCell ref="T28:Y28"/>
    <mergeCell ref="A24:R24"/>
    <mergeCell ref="A28:G28"/>
    <mergeCell ref="A21:F21"/>
    <mergeCell ref="B22:G22"/>
    <mergeCell ref="B23:G23"/>
    <mergeCell ref="T23:Y23"/>
    <mergeCell ref="N23:S23"/>
    <mergeCell ref="N21:S21"/>
    <mergeCell ref="T22:Y22"/>
    <mergeCell ref="T21:Y21"/>
    <mergeCell ref="N22:S22"/>
    <mergeCell ref="H21:M21"/>
    <mergeCell ref="S40:Y40"/>
    <mergeCell ref="H30:M30"/>
    <mergeCell ref="T30:Y30"/>
    <mergeCell ref="H37:M37"/>
    <mergeCell ref="T37:Y37"/>
    <mergeCell ref="T39:Y39"/>
    <mergeCell ref="H35:M35"/>
    <mergeCell ref="N37:S37"/>
    <mergeCell ref="H36:M36"/>
    <mergeCell ref="T32:Y32"/>
    <mergeCell ref="N32:S32"/>
    <mergeCell ref="B39:F39"/>
    <mergeCell ref="N39:S39"/>
    <mergeCell ref="H39:M39"/>
    <mergeCell ref="N34:S34"/>
    <mergeCell ref="N36:S36"/>
    <mergeCell ref="N35:S35"/>
    <mergeCell ref="H34:M34"/>
    <mergeCell ref="H38:M38"/>
    <mergeCell ref="H33:M33"/>
    <mergeCell ref="N38:S38"/>
    <mergeCell ref="N33:S33"/>
    <mergeCell ref="T36:Y36"/>
    <mergeCell ref="T33:Y33"/>
    <mergeCell ref="T34:Y34"/>
    <mergeCell ref="T38:Y38"/>
    <mergeCell ref="T35:Y3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AF20"/>
  <sheetViews>
    <sheetView showGridLines="0" tabSelected="1" view="pageBreakPreview" zoomScale="60" zoomScaleNormal="50" zoomScalePageLayoutView="0" workbookViewId="0" topLeftCell="A1">
      <selection activeCell="A2" sqref="A2"/>
    </sheetView>
  </sheetViews>
  <sheetFormatPr defaultColWidth="3.75390625" defaultRowHeight="19.5" customHeight="1"/>
  <cols>
    <col min="1" max="7" width="3.375" style="6" customWidth="1"/>
    <col min="8" max="8" width="1.875" style="6" customWidth="1"/>
    <col min="9" max="15" width="2.625" style="6" customWidth="1"/>
    <col min="16" max="16" width="3.25390625" style="6" customWidth="1"/>
    <col min="17" max="23" width="2.625" style="6" customWidth="1"/>
    <col min="24" max="24" width="3.75390625" style="6" customWidth="1"/>
    <col min="25" max="31" width="2.625" style="6" customWidth="1"/>
    <col min="32" max="32" width="4.125" style="6" customWidth="1"/>
    <col min="33" max="34" width="3.75390625" style="6" customWidth="1"/>
    <col min="35" max="36" width="9.625" style="6" customWidth="1"/>
    <col min="37" max="16384" width="3.75390625" style="6" customWidth="1"/>
  </cols>
  <sheetData>
    <row r="1" spans="1:32" ht="29.25" customHeight="1">
      <c r="A1" s="85" t="s">
        <v>273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4" ht="19.5" customHeight="1" thickBot="1">
      <c r="A2" s="108" t="s">
        <v>102</v>
      </c>
      <c r="B2" s="109"/>
      <c r="C2" s="109"/>
      <c r="D2" s="109"/>
    </row>
    <row r="3" spans="1:32" ht="19.5" customHeight="1">
      <c r="A3" s="147" t="s">
        <v>73</v>
      </c>
      <c r="B3" s="258"/>
      <c r="C3" s="258"/>
      <c r="D3" s="258"/>
      <c r="E3" s="258"/>
      <c r="F3" s="258"/>
      <c r="G3" s="258"/>
      <c r="H3" s="258"/>
      <c r="I3" s="133" t="s">
        <v>342</v>
      </c>
      <c r="J3" s="172"/>
      <c r="K3" s="172"/>
      <c r="L3" s="172"/>
      <c r="M3" s="172"/>
      <c r="N3" s="172"/>
      <c r="O3" s="172"/>
      <c r="P3" s="172"/>
      <c r="Q3" s="133" t="s">
        <v>343</v>
      </c>
      <c r="R3" s="172"/>
      <c r="S3" s="172"/>
      <c r="T3" s="172"/>
      <c r="U3" s="172"/>
      <c r="V3" s="172"/>
      <c r="W3" s="172"/>
      <c r="X3" s="172"/>
      <c r="Y3" s="133" t="s">
        <v>344</v>
      </c>
      <c r="Z3" s="172"/>
      <c r="AA3" s="172"/>
      <c r="AB3" s="172"/>
      <c r="AC3" s="172"/>
      <c r="AD3" s="172"/>
      <c r="AE3" s="172"/>
      <c r="AF3" s="172"/>
    </row>
    <row r="4" spans="1:32" ht="19.5" customHeight="1">
      <c r="A4" s="279"/>
      <c r="B4" s="257"/>
      <c r="C4" s="257"/>
      <c r="D4" s="257"/>
      <c r="E4" s="257"/>
      <c r="F4" s="257"/>
      <c r="G4" s="257"/>
      <c r="H4" s="257"/>
      <c r="I4" s="113" t="s">
        <v>103</v>
      </c>
      <c r="J4" s="113"/>
      <c r="K4" s="113"/>
      <c r="L4" s="113"/>
      <c r="M4" s="113" t="s">
        <v>104</v>
      </c>
      <c r="N4" s="113"/>
      <c r="O4" s="113"/>
      <c r="P4" s="155"/>
      <c r="Q4" s="113" t="s">
        <v>103</v>
      </c>
      <c r="R4" s="113"/>
      <c r="S4" s="113"/>
      <c r="T4" s="113"/>
      <c r="U4" s="113" t="s">
        <v>104</v>
      </c>
      <c r="V4" s="113"/>
      <c r="W4" s="113"/>
      <c r="X4" s="155"/>
      <c r="Y4" s="113" t="s">
        <v>103</v>
      </c>
      <c r="Z4" s="113"/>
      <c r="AA4" s="113"/>
      <c r="AB4" s="113"/>
      <c r="AC4" s="113" t="s">
        <v>104</v>
      </c>
      <c r="AD4" s="113"/>
      <c r="AE4" s="113"/>
      <c r="AF4" s="155"/>
    </row>
    <row r="5" spans="1:32" ht="19.5" customHeight="1">
      <c r="A5" s="49"/>
      <c r="B5" s="49"/>
      <c r="C5" s="49"/>
      <c r="D5" s="49"/>
      <c r="E5" s="49"/>
      <c r="F5" s="49"/>
      <c r="G5" s="49"/>
      <c r="H5" s="5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78"/>
      <c r="Z5" s="278"/>
      <c r="AA5" s="278"/>
      <c r="AB5" s="278"/>
      <c r="AC5" s="278"/>
      <c r="AD5" s="278"/>
      <c r="AE5" s="278"/>
      <c r="AF5" s="278"/>
    </row>
    <row r="6" spans="1:32" s="9" customFormat="1" ht="19.5" customHeight="1">
      <c r="A6" s="97" t="s">
        <v>105</v>
      </c>
      <c r="B6" s="97"/>
      <c r="C6" s="97"/>
      <c r="D6" s="97"/>
      <c r="E6" s="97"/>
      <c r="F6" s="97"/>
      <c r="G6" s="97"/>
      <c r="H6" s="21"/>
      <c r="I6" s="275">
        <f>SUM(I8:L18)</f>
        <v>41</v>
      </c>
      <c r="J6" s="275"/>
      <c r="K6" s="275"/>
      <c r="L6" s="275"/>
      <c r="M6" s="275">
        <f>SUM(M8:P18)</f>
        <v>71276</v>
      </c>
      <c r="N6" s="275"/>
      <c r="O6" s="275"/>
      <c r="P6" s="275"/>
      <c r="Q6" s="275">
        <v>42</v>
      </c>
      <c r="R6" s="275"/>
      <c r="S6" s="275"/>
      <c r="T6" s="275"/>
      <c r="U6" s="275">
        <v>253544</v>
      </c>
      <c r="V6" s="275"/>
      <c r="W6" s="275"/>
      <c r="X6" s="275"/>
      <c r="Y6" s="275">
        <v>42</v>
      </c>
      <c r="Z6" s="275"/>
      <c r="AA6" s="275"/>
      <c r="AB6" s="275"/>
      <c r="AC6" s="275">
        <v>46653</v>
      </c>
      <c r="AD6" s="275"/>
      <c r="AE6" s="275"/>
      <c r="AF6" s="275"/>
    </row>
    <row r="7" spans="1:32" ht="19.5" customHeight="1">
      <c r="A7" s="3"/>
      <c r="B7" s="3"/>
      <c r="C7" s="3"/>
      <c r="D7" s="3"/>
      <c r="E7" s="3"/>
      <c r="F7" s="3"/>
      <c r="G7" s="3"/>
      <c r="H7" s="5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</row>
    <row r="8" spans="1:32" ht="19.5" customHeight="1">
      <c r="A8" s="94" t="s">
        <v>106</v>
      </c>
      <c r="B8" s="276"/>
      <c r="C8" s="276"/>
      <c r="D8" s="276"/>
      <c r="E8" s="276"/>
      <c r="F8" s="276"/>
      <c r="G8" s="276"/>
      <c r="H8" s="277"/>
      <c r="I8" s="271">
        <v>3</v>
      </c>
      <c r="J8" s="271"/>
      <c r="K8" s="271"/>
      <c r="L8" s="271"/>
      <c r="M8" s="271">
        <v>480</v>
      </c>
      <c r="N8" s="271"/>
      <c r="O8" s="271"/>
      <c r="P8" s="271"/>
      <c r="Q8" s="271">
        <v>2</v>
      </c>
      <c r="R8" s="271"/>
      <c r="S8" s="271"/>
      <c r="T8" s="271"/>
      <c r="U8" s="271">
        <v>173</v>
      </c>
      <c r="V8" s="271"/>
      <c r="W8" s="271"/>
      <c r="X8" s="271"/>
      <c r="Y8" s="271">
        <v>4</v>
      </c>
      <c r="Z8" s="271"/>
      <c r="AA8" s="271"/>
      <c r="AB8" s="271"/>
      <c r="AC8" s="271">
        <v>8342</v>
      </c>
      <c r="AD8" s="271"/>
      <c r="AE8" s="271"/>
      <c r="AF8" s="271"/>
    </row>
    <row r="9" spans="1:32" ht="19.5" customHeight="1">
      <c r="A9" s="94" t="s">
        <v>345</v>
      </c>
      <c r="B9" s="276"/>
      <c r="C9" s="276"/>
      <c r="D9" s="276"/>
      <c r="E9" s="276"/>
      <c r="F9" s="276"/>
      <c r="G9" s="276"/>
      <c r="H9" s="277"/>
      <c r="I9" s="271">
        <v>10</v>
      </c>
      <c r="J9" s="271"/>
      <c r="K9" s="271"/>
      <c r="L9" s="271"/>
      <c r="M9" s="271">
        <v>5435</v>
      </c>
      <c r="N9" s="271"/>
      <c r="O9" s="271"/>
      <c r="P9" s="271"/>
      <c r="Q9" s="271">
        <v>6</v>
      </c>
      <c r="R9" s="271"/>
      <c r="S9" s="271"/>
      <c r="T9" s="271"/>
      <c r="U9" s="271">
        <v>577</v>
      </c>
      <c r="V9" s="271"/>
      <c r="W9" s="271"/>
      <c r="X9" s="271"/>
      <c r="Y9" s="271">
        <v>7</v>
      </c>
      <c r="Z9" s="271"/>
      <c r="AA9" s="271"/>
      <c r="AB9" s="271"/>
      <c r="AC9" s="271">
        <v>1194</v>
      </c>
      <c r="AD9" s="271"/>
      <c r="AE9" s="271"/>
      <c r="AF9" s="271"/>
    </row>
    <row r="10" spans="1:32" ht="19.5" customHeight="1">
      <c r="A10" s="94" t="s">
        <v>107</v>
      </c>
      <c r="B10" s="276"/>
      <c r="C10" s="276"/>
      <c r="D10" s="276"/>
      <c r="E10" s="276"/>
      <c r="F10" s="276"/>
      <c r="G10" s="276"/>
      <c r="H10" s="277"/>
      <c r="I10" s="271">
        <v>1</v>
      </c>
      <c r="J10" s="271"/>
      <c r="K10" s="271"/>
      <c r="L10" s="271"/>
      <c r="M10" s="271">
        <v>112</v>
      </c>
      <c r="N10" s="271"/>
      <c r="O10" s="271"/>
      <c r="P10" s="271"/>
      <c r="Q10" s="271">
        <v>1</v>
      </c>
      <c r="R10" s="271"/>
      <c r="S10" s="271"/>
      <c r="T10" s="271"/>
      <c r="U10" s="271">
        <v>40</v>
      </c>
      <c r="V10" s="271"/>
      <c r="W10" s="271"/>
      <c r="X10" s="271"/>
      <c r="Y10" s="271" t="s">
        <v>1</v>
      </c>
      <c r="Z10" s="271"/>
      <c r="AA10" s="271"/>
      <c r="AB10" s="271"/>
      <c r="AC10" s="271" t="s">
        <v>1</v>
      </c>
      <c r="AD10" s="271"/>
      <c r="AE10" s="271"/>
      <c r="AF10" s="271"/>
    </row>
    <row r="11" spans="1:32" ht="19.5" customHeight="1">
      <c r="A11" s="94" t="s">
        <v>108</v>
      </c>
      <c r="B11" s="276"/>
      <c r="C11" s="276"/>
      <c r="D11" s="276"/>
      <c r="E11" s="276"/>
      <c r="F11" s="276"/>
      <c r="G11" s="276"/>
      <c r="H11" s="277"/>
      <c r="I11" s="271" t="s">
        <v>316</v>
      </c>
      <c r="J11" s="271"/>
      <c r="K11" s="271"/>
      <c r="L11" s="271"/>
      <c r="M11" s="271" t="s">
        <v>316</v>
      </c>
      <c r="N11" s="271"/>
      <c r="O11" s="271"/>
      <c r="P11" s="271"/>
      <c r="Q11" s="271" t="s">
        <v>316</v>
      </c>
      <c r="R11" s="271"/>
      <c r="S11" s="271"/>
      <c r="T11" s="271"/>
      <c r="U11" s="271" t="s">
        <v>316</v>
      </c>
      <c r="V11" s="271"/>
      <c r="W11" s="271"/>
      <c r="X11" s="271"/>
      <c r="Y11" s="271" t="s">
        <v>1</v>
      </c>
      <c r="Z11" s="271"/>
      <c r="AA11" s="271"/>
      <c r="AB11" s="271"/>
      <c r="AC11" s="271" t="s">
        <v>1</v>
      </c>
      <c r="AD11" s="271"/>
      <c r="AE11" s="271"/>
      <c r="AF11" s="271"/>
    </row>
    <row r="12" spans="1:32" ht="19.5" customHeight="1">
      <c r="A12" s="94" t="s">
        <v>346</v>
      </c>
      <c r="B12" s="276"/>
      <c r="C12" s="276"/>
      <c r="D12" s="276"/>
      <c r="E12" s="276"/>
      <c r="F12" s="276"/>
      <c r="G12" s="276"/>
      <c r="H12" s="277"/>
      <c r="I12" s="271" t="s">
        <v>316</v>
      </c>
      <c r="J12" s="271"/>
      <c r="K12" s="271"/>
      <c r="L12" s="271"/>
      <c r="M12" s="271" t="s">
        <v>316</v>
      </c>
      <c r="N12" s="271"/>
      <c r="O12" s="271"/>
      <c r="P12" s="271"/>
      <c r="Q12" s="271">
        <v>3</v>
      </c>
      <c r="R12" s="271"/>
      <c r="S12" s="271"/>
      <c r="T12" s="271"/>
      <c r="U12" s="271">
        <v>2067</v>
      </c>
      <c r="V12" s="271"/>
      <c r="W12" s="271"/>
      <c r="X12" s="271"/>
      <c r="Y12" s="271">
        <v>3</v>
      </c>
      <c r="Z12" s="271"/>
      <c r="AA12" s="271"/>
      <c r="AB12" s="271"/>
      <c r="AC12" s="271">
        <v>12508</v>
      </c>
      <c r="AD12" s="271"/>
      <c r="AE12" s="271"/>
      <c r="AF12" s="271"/>
    </row>
    <row r="13" spans="1:32" ht="19.5" customHeight="1">
      <c r="A13" s="94" t="s">
        <v>347</v>
      </c>
      <c r="B13" s="276"/>
      <c r="C13" s="276"/>
      <c r="D13" s="276"/>
      <c r="E13" s="276"/>
      <c r="F13" s="276"/>
      <c r="G13" s="276"/>
      <c r="H13" s="277"/>
      <c r="I13" s="271">
        <v>4</v>
      </c>
      <c r="J13" s="271"/>
      <c r="K13" s="271"/>
      <c r="L13" s="271"/>
      <c r="M13" s="271">
        <v>781</v>
      </c>
      <c r="N13" s="271"/>
      <c r="O13" s="271"/>
      <c r="P13" s="271"/>
      <c r="Q13" s="271">
        <v>3</v>
      </c>
      <c r="R13" s="271"/>
      <c r="S13" s="271"/>
      <c r="T13" s="271"/>
      <c r="U13" s="271">
        <v>25759</v>
      </c>
      <c r="V13" s="271"/>
      <c r="W13" s="271"/>
      <c r="X13" s="271"/>
      <c r="Y13" s="271">
        <v>3</v>
      </c>
      <c r="Z13" s="271"/>
      <c r="AA13" s="271"/>
      <c r="AB13" s="271"/>
      <c r="AC13" s="271">
        <v>170</v>
      </c>
      <c r="AD13" s="271"/>
      <c r="AE13" s="271"/>
      <c r="AF13" s="271"/>
    </row>
    <row r="14" spans="1:32" ht="19.5" customHeight="1">
      <c r="A14" s="94" t="s">
        <v>348</v>
      </c>
      <c r="B14" s="276"/>
      <c r="C14" s="276"/>
      <c r="D14" s="276"/>
      <c r="E14" s="276"/>
      <c r="F14" s="276"/>
      <c r="G14" s="276"/>
      <c r="H14" s="277"/>
      <c r="I14" s="271">
        <v>1</v>
      </c>
      <c r="J14" s="271"/>
      <c r="K14" s="271"/>
      <c r="L14" s="271"/>
      <c r="M14" s="271">
        <v>17784</v>
      </c>
      <c r="N14" s="271"/>
      <c r="O14" s="271"/>
      <c r="P14" s="271"/>
      <c r="Q14" s="271" t="s">
        <v>316</v>
      </c>
      <c r="R14" s="271"/>
      <c r="S14" s="271"/>
      <c r="T14" s="271"/>
      <c r="U14" s="271" t="s">
        <v>316</v>
      </c>
      <c r="V14" s="271"/>
      <c r="W14" s="271"/>
      <c r="X14" s="271"/>
      <c r="Y14" s="271" t="s">
        <v>1</v>
      </c>
      <c r="Z14" s="271"/>
      <c r="AA14" s="271"/>
      <c r="AB14" s="271"/>
      <c r="AC14" s="271" t="s">
        <v>1</v>
      </c>
      <c r="AD14" s="271"/>
      <c r="AE14" s="271"/>
      <c r="AF14" s="271"/>
    </row>
    <row r="15" spans="1:32" ht="19.5" customHeight="1">
      <c r="A15" s="94" t="s">
        <v>109</v>
      </c>
      <c r="B15" s="276"/>
      <c r="C15" s="276"/>
      <c r="D15" s="276"/>
      <c r="E15" s="276"/>
      <c r="F15" s="276"/>
      <c r="G15" s="276"/>
      <c r="H15" s="277"/>
      <c r="I15" s="271">
        <v>2</v>
      </c>
      <c r="J15" s="271"/>
      <c r="K15" s="271"/>
      <c r="L15" s="271"/>
      <c r="M15" s="271">
        <v>518</v>
      </c>
      <c r="N15" s="271"/>
      <c r="O15" s="271"/>
      <c r="P15" s="271"/>
      <c r="Q15" s="271" t="s">
        <v>316</v>
      </c>
      <c r="R15" s="271"/>
      <c r="S15" s="271"/>
      <c r="T15" s="271"/>
      <c r="U15" s="271" t="s">
        <v>316</v>
      </c>
      <c r="V15" s="271"/>
      <c r="W15" s="271"/>
      <c r="X15" s="271"/>
      <c r="Y15" s="271" t="s">
        <v>1</v>
      </c>
      <c r="Z15" s="271"/>
      <c r="AA15" s="271"/>
      <c r="AB15" s="271"/>
      <c r="AC15" s="271" t="s">
        <v>1</v>
      </c>
      <c r="AD15" s="271"/>
      <c r="AE15" s="271"/>
      <c r="AF15" s="271"/>
    </row>
    <row r="16" spans="1:32" ht="19.5" customHeight="1">
      <c r="A16" s="94" t="s">
        <v>110</v>
      </c>
      <c r="B16" s="276"/>
      <c r="C16" s="276"/>
      <c r="D16" s="276"/>
      <c r="E16" s="276"/>
      <c r="F16" s="276"/>
      <c r="G16" s="276"/>
      <c r="H16" s="277"/>
      <c r="I16" s="271">
        <v>11</v>
      </c>
      <c r="J16" s="271"/>
      <c r="K16" s="271"/>
      <c r="L16" s="271"/>
      <c r="M16" s="271">
        <v>28620</v>
      </c>
      <c r="N16" s="271"/>
      <c r="O16" s="271"/>
      <c r="P16" s="271"/>
      <c r="Q16" s="271">
        <v>17</v>
      </c>
      <c r="R16" s="271"/>
      <c r="S16" s="271"/>
      <c r="T16" s="271"/>
      <c r="U16" s="271">
        <v>219163</v>
      </c>
      <c r="V16" s="271"/>
      <c r="W16" s="271"/>
      <c r="X16" s="271"/>
      <c r="Y16" s="271">
        <v>10</v>
      </c>
      <c r="Z16" s="271"/>
      <c r="AA16" s="271"/>
      <c r="AB16" s="271"/>
      <c r="AC16" s="271">
        <v>21004</v>
      </c>
      <c r="AD16" s="271"/>
      <c r="AE16" s="271"/>
      <c r="AF16" s="271"/>
    </row>
    <row r="17" spans="1:32" ht="19.5" customHeight="1">
      <c r="A17" s="94" t="s">
        <v>70</v>
      </c>
      <c r="B17" s="276"/>
      <c r="C17" s="276"/>
      <c r="D17" s="276"/>
      <c r="E17" s="276"/>
      <c r="F17" s="276"/>
      <c r="G17" s="276"/>
      <c r="H17" s="277"/>
      <c r="I17" s="271">
        <v>8</v>
      </c>
      <c r="J17" s="271"/>
      <c r="K17" s="271"/>
      <c r="L17" s="271"/>
      <c r="M17" s="271">
        <v>17545</v>
      </c>
      <c r="N17" s="271"/>
      <c r="O17" s="271"/>
      <c r="P17" s="271"/>
      <c r="Q17" s="271">
        <v>10</v>
      </c>
      <c r="R17" s="271"/>
      <c r="S17" s="271"/>
      <c r="T17" s="271"/>
      <c r="U17" s="271">
        <v>5765</v>
      </c>
      <c r="V17" s="271"/>
      <c r="W17" s="271"/>
      <c r="X17" s="271"/>
      <c r="Y17" s="271">
        <v>15</v>
      </c>
      <c r="Z17" s="271"/>
      <c r="AA17" s="271"/>
      <c r="AB17" s="271"/>
      <c r="AC17" s="271">
        <v>3435</v>
      </c>
      <c r="AD17" s="271"/>
      <c r="AE17" s="271"/>
      <c r="AF17" s="271"/>
    </row>
    <row r="18" spans="1:32" ht="19.5" customHeight="1">
      <c r="A18" s="94" t="s">
        <v>111</v>
      </c>
      <c r="B18" s="276"/>
      <c r="C18" s="276"/>
      <c r="D18" s="276"/>
      <c r="E18" s="276"/>
      <c r="F18" s="276"/>
      <c r="G18" s="276"/>
      <c r="H18" s="277"/>
      <c r="I18" s="271">
        <v>1</v>
      </c>
      <c r="J18" s="271"/>
      <c r="K18" s="271"/>
      <c r="L18" s="271"/>
      <c r="M18" s="271">
        <v>1</v>
      </c>
      <c r="N18" s="271"/>
      <c r="O18" s="271"/>
      <c r="P18" s="271"/>
      <c r="Q18" s="271" t="s">
        <v>1</v>
      </c>
      <c r="R18" s="271"/>
      <c r="S18" s="271"/>
      <c r="T18" s="271"/>
      <c r="U18" s="271" t="s">
        <v>1</v>
      </c>
      <c r="V18" s="271"/>
      <c r="W18" s="271"/>
      <c r="X18" s="271"/>
      <c r="Y18" s="271" t="s">
        <v>1</v>
      </c>
      <c r="Z18" s="271"/>
      <c r="AA18" s="271"/>
      <c r="AB18" s="271"/>
      <c r="AC18" s="271" t="s">
        <v>1</v>
      </c>
      <c r="AD18" s="271"/>
      <c r="AE18" s="271"/>
      <c r="AF18" s="271"/>
    </row>
    <row r="19" spans="1:32" ht="19.5" customHeight="1" thickBot="1">
      <c r="A19" s="107"/>
      <c r="B19" s="107"/>
      <c r="C19" s="107"/>
      <c r="D19" s="107"/>
      <c r="E19" s="107"/>
      <c r="F19" s="107"/>
      <c r="G19" s="107"/>
      <c r="H19" s="274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</row>
    <row r="20" spans="1:32" ht="18" customHeight="1">
      <c r="A20" s="7"/>
      <c r="B20" s="157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104" t="s">
        <v>71</v>
      </c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</sheetData>
  <sheetProtection/>
  <mergeCells count="117">
    <mergeCell ref="I15:L15"/>
    <mergeCell ref="A12:H12"/>
    <mergeCell ref="A17:H17"/>
    <mergeCell ref="I17:L17"/>
    <mergeCell ref="I18:L18"/>
    <mergeCell ref="A16:H16"/>
    <mergeCell ref="A15:H15"/>
    <mergeCell ref="A14:H14"/>
    <mergeCell ref="A6:G6"/>
    <mergeCell ref="A10:H10"/>
    <mergeCell ref="A9:H9"/>
    <mergeCell ref="A8:H8"/>
    <mergeCell ref="A11:H11"/>
    <mergeCell ref="A18:H18"/>
    <mergeCell ref="M9:P9"/>
    <mergeCell ref="I6:L6"/>
    <mergeCell ref="M6:P6"/>
    <mergeCell ref="I3:P3"/>
    <mergeCell ref="I5:L5"/>
    <mergeCell ref="M5:P5"/>
    <mergeCell ref="I8:L8"/>
    <mergeCell ref="I9:L9"/>
    <mergeCell ref="I4:L4"/>
    <mergeCell ref="Q7:T7"/>
    <mergeCell ref="U7:X7"/>
    <mergeCell ref="I7:L7"/>
    <mergeCell ref="M10:P10"/>
    <mergeCell ref="Y7:AB7"/>
    <mergeCell ref="U4:X4"/>
    <mergeCell ref="U5:X5"/>
    <mergeCell ref="Y5:AB5"/>
    <mergeCell ref="M7:P7"/>
    <mergeCell ref="Y8:AB8"/>
    <mergeCell ref="I10:L10"/>
    <mergeCell ref="M12:P12"/>
    <mergeCell ref="M8:P8"/>
    <mergeCell ref="I11:L11"/>
    <mergeCell ref="Y4:AB4"/>
    <mergeCell ref="Q4:T4"/>
    <mergeCell ref="U8:X8"/>
    <mergeCell ref="Q11:T11"/>
    <mergeCell ref="Q10:T10"/>
    <mergeCell ref="Q8:T8"/>
    <mergeCell ref="M19:P19"/>
    <mergeCell ref="M17:P17"/>
    <mergeCell ref="I19:L19"/>
    <mergeCell ref="I14:L14"/>
    <mergeCell ref="Q12:T12"/>
    <mergeCell ref="AC13:AF13"/>
    <mergeCell ref="Y12:AB12"/>
    <mergeCell ref="U14:X14"/>
    <mergeCell ref="Y13:AB13"/>
    <mergeCell ref="AC12:AF12"/>
    <mergeCell ref="Q5:T5"/>
    <mergeCell ref="U13:X13"/>
    <mergeCell ref="U12:X12"/>
    <mergeCell ref="Q9:T9"/>
    <mergeCell ref="U9:X9"/>
    <mergeCell ref="I16:L16"/>
    <mergeCell ref="M16:P16"/>
    <mergeCell ref="M11:P11"/>
    <mergeCell ref="M14:P14"/>
    <mergeCell ref="I12:L12"/>
    <mergeCell ref="Q13:T13"/>
    <mergeCell ref="Q14:T14"/>
    <mergeCell ref="AC9:AF9"/>
    <mergeCell ref="U11:X11"/>
    <mergeCell ref="U10:X10"/>
    <mergeCell ref="Y10:AB10"/>
    <mergeCell ref="Y11:AB11"/>
    <mergeCell ref="AC10:AF10"/>
    <mergeCell ref="AC14:AF14"/>
    <mergeCell ref="AC11:AF11"/>
    <mergeCell ref="AC8:AF8"/>
    <mergeCell ref="Y18:AB18"/>
    <mergeCell ref="Y14:AB14"/>
    <mergeCell ref="AC16:AF16"/>
    <mergeCell ref="Y15:AB15"/>
    <mergeCell ref="AC15:AF15"/>
    <mergeCell ref="Y9:AB9"/>
    <mergeCell ref="A1:AF1"/>
    <mergeCell ref="U6:X6"/>
    <mergeCell ref="Y6:AB6"/>
    <mergeCell ref="AC6:AF6"/>
    <mergeCell ref="AC5:AF5"/>
    <mergeCell ref="Y3:AF3"/>
    <mergeCell ref="AC4:AF4"/>
    <mergeCell ref="A3:H4"/>
    <mergeCell ref="M4:P4"/>
    <mergeCell ref="Q3:X3"/>
    <mergeCell ref="AC7:AF7"/>
    <mergeCell ref="A2:D2"/>
    <mergeCell ref="A19:H19"/>
    <mergeCell ref="Q19:T19"/>
    <mergeCell ref="Q18:T18"/>
    <mergeCell ref="Q6:T6"/>
    <mergeCell ref="Q16:T16"/>
    <mergeCell ref="A13:H13"/>
    <mergeCell ref="I13:L13"/>
    <mergeCell ref="M13:P13"/>
    <mergeCell ref="V20:AF20"/>
    <mergeCell ref="AC18:AF18"/>
    <mergeCell ref="AC17:AF17"/>
    <mergeCell ref="Y19:AB19"/>
    <mergeCell ref="U18:X18"/>
    <mergeCell ref="AC19:AF19"/>
    <mergeCell ref="B20:U20"/>
    <mergeCell ref="U19:X19"/>
    <mergeCell ref="M18:P18"/>
    <mergeCell ref="Q17:T17"/>
    <mergeCell ref="M15:P15"/>
    <mergeCell ref="Q15:T15"/>
    <mergeCell ref="U17:X17"/>
    <mergeCell ref="Y16:AB16"/>
    <mergeCell ref="U15:X15"/>
    <mergeCell ref="Y17:AB17"/>
    <mergeCell ref="U16:X1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2013-03-19T01:59:35Z</cp:lastPrinted>
  <dcterms:created xsi:type="dcterms:W3CDTF">2001-03-16T01:41:27Z</dcterms:created>
  <dcterms:modified xsi:type="dcterms:W3CDTF">2013-04-04T04:29:57Z</dcterms:modified>
  <cp:category/>
  <cp:version/>
  <cp:contentType/>
  <cp:contentStatus/>
</cp:coreProperties>
</file>