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見出し" sheetId="1" r:id="rId1"/>
    <sheet name="1" sheetId="2" r:id="rId2"/>
    <sheet name="2" sheetId="3" r:id="rId3"/>
    <sheet name="3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<sst xmlns="http://schemas.openxmlformats.org/spreadsheetml/2006/main" count="387" uniqueCount="152">
  <si>
    <t>１６．</t>
  </si>
  <si>
    <t>民事・行政事件取扱状況</t>
  </si>
  <si>
    <t>登記</t>
  </si>
  <si>
    <t>司法</t>
  </si>
  <si>
    <t>１</t>
  </si>
  <si>
    <t>１６．司　　法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</si>
  <si>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</si>
  <si>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</si>
  <si>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</si>
  <si>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</si>
  <si>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</si>
  <si>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</si>
  <si>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</si>
  <si>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</si>
  <si>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年</t>
  </si>
  <si>
    <t>１</t>
  </si>
  <si>
    <t>６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</si>
  <si>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</si>
  <si>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</si>
  <si>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</si>
  <si>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</si>
  <si>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</si>
  <si>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</si>
  <si>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</si>
  <si>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</si>
  <si>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</si>
  <si>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</si>
  <si>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</si>
  <si>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</si>
  <si>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</si>
  <si>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行政共助</t>
  </si>
  <si>
    <t>行政雑</t>
  </si>
  <si>
    <t>資料 … 大分地方裁判所</t>
  </si>
  <si>
    <t>（１）　　登　　　　　　記　　　　　　総　　　　　　括</t>
  </si>
  <si>
    <t>（単位 ： 件）</t>
  </si>
  <si>
    <t>年　　　　　　次</t>
  </si>
  <si>
    <t>甲　　　　　　　　　　号　　　　　　　　　　件　　　　　　　　　　数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</si>
  <si>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</si>
  <si>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</si>
  <si>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</si>
  <si>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</si>
  <si>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</si>
  <si>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</si>
  <si>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</si>
  <si>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資料 … 大分地方法務局</t>
  </si>
  <si>
    <t>（２）　　商　　　業　　　法　　　人　　　登　　　記</t>
  </si>
  <si>
    <t>種　　　　　　類</t>
  </si>
  <si>
    <t>総　　数</t>
  </si>
  <si>
    <t>会 社 計</t>
  </si>
  <si>
    <t>合名会社</t>
  </si>
  <si>
    <t>合資会社</t>
  </si>
  <si>
    <t>株式会社</t>
  </si>
  <si>
    <t>会社を除く　　法人等合計</t>
  </si>
  <si>
    <t>会社合計</t>
  </si>
  <si>
    <t>設　　立　（合併及び組織　　　変更によるものを含む）</t>
  </si>
  <si>
    <t>本店又は支店の移転</t>
  </si>
  <si>
    <t>破　産，民事再生　　　　　　　　　に関する登記</t>
  </si>
  <si>
    <t>解　　散　（合併及び組織　　　変更によるものを含む）</t>
  </si>
  <si>
    <t>会社の継続</t>
  </si>
  <si>
    <t>清算人に関する登記</t>
  </si>
  <si>
    <t>清算の結了</t>
  </si>
  <si>
    <t>登記事項の変更消滅廃止</t>
  </si>
  <si>
    <t>支店設置</t>
  </si>
  <si>
    <t>資本の増加</t>
  </si>
  <si>
    <t>合併による資本の増加</t>
  </si>
  <si>
    <t>転換社債・新株社債</t>
  </si>
  <si>
    <t>その他</t>
  </si>
  <si>
    <t>会社を除く法人等合計</t>
  </si>
  <si>
    <t>（１）　　刑　　　　　　法　　　　　　犯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</si>
  <si>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</si>
  <si>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</si>
  <si>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</si>
  <si>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</si>
  <si>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</si>
  <si>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</si>
  <si>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</si>
  <si>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</si>
  <si>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</si>
  <si>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</si>
  <si>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</si>
  <si>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失火</t>
  </si>
  <si>
    <t>住居侵入</t>
  </si>
  <si>
    <t>文書偽造</t>
  </si>
  <si>
    <t>賭博・富くじ</t>
  </si>
  <si>
    <t>傷害</t>
  </si>
  <si>
    <t>暴行</t>
  </si>
  <si>
    <t>過失傷害</t>
  </si>
  <si>
    <t>窃盗</t>
  </si>
  <si>
    <t>賍物罪</t>
  </si>
  <si>
    <t>その他の刑法犯</t>
  </si>
  <si>
    <t>資料 … 別府区検察庁</t>
  </si>
  <si>
    <t>（２）　　特　　　 別　　　 法　　　 犯</t>
  </si>
  <si>
    <t>特別法犯</t>
  </si>
  <si>
    <t>道路交通法違反</t>
  </si>
  <si>
    <t>自動車の保管場所の確</t>
  </si>
  <si>
    <t>保等に関する法律違反</t>
  </si>
  <si>
    <t>毒物及び劇物取締違反</t>
  </si>
  <si>
    <t>船舶安全法違反</t>
  </si>
  <si>
    <t>－</t>
  </si>
  <si>
    <t>年</t>
  </si>
  <si>
    <t>【注】 大分県全体の集計数値。</t>
  </si>
  <si>
    <t>【注】 大分県全体の集計数値。</t>
  </si>
  <si>
    <t>総                         数</t>
  </si>
  <si>
    <t>７</t>
  </si>
  <si>
    <t>【注】 別府簡易裁判所取扱分</t>
  </si>
  <si>
    <t>（最高裁判所の 『裁判統計データベースシステム』より）</t>
  </si>
  <si>
    <t>８</t>
  </si>
  <si>
    <t>合同会社</t>
  </si>
  <si>
    <t xml:space="preserve"> 　 ※ 平成１９年版統計書より、平成１８年５月１日の会社法施行に伴い項目修正。</t>
  </si>
  <si>
    <t>特例有限会社</t>
  </si>
  <si>
    <t>１．</t>
  </si>
  <si>
    <t>２．</t>
  </si>
  <si>
    <t>３．</t>
  </si>
  <si>
    <t>２．　　民　事　・　行　政　事　件　取　扱　状　況</t>
  </si>
  <si>
    <t>３．　　　　　　登　　　　　　　　　　　　　　　　　　　　　　　　記</t>
  </si>
  <si>
    <t>年次別検察庁処理状況</t>
  </si>
  <si>
    <t>１．　　年　次　別　検　察　庁　処　理　状　況</t>
  </si>
  <si>
    <t>９</t>
  </si>
  <si>
    <t>平成１８年</t>
  </si>
  <si>
    <t>　 ※ 平成１８年の「不動産」「その他」の数値を修正。</t>
  </si>
  <si>
    <t>１</t>
  </si>
  <si>
    <t>８</t>
  </si>
  <si>
    <t>９</t>
  </si>
  <si>
    <t>２</t>
  </si>
  <si>
    <t>０</t>
  </si>
  <si>
    <t>平成１９年</t>
  </si>
  <si>
    <t>平　　　　　　　　成　　　　　　　　２　０　　　　　　　年</t>
  </si>
  <si>
    <t>…</t>
  </si>
  <si>
    <t>登記事項の更生</t>
  </si>
  <si>
    <t>－</t>
  </si>
  <si>
    <t>１</t>
  </si>
  <si>
    <t>８</t>
  </si>
  <si>
    <t>９</t>
  </si>
  <si>
    <t>２</t>
  </si>
  <si>
    <t>０</t>
  </si>
  <si>
    <t>１．</t>
  </si>
  <si>
    <t>２．</t>
  </si>
  <si>
    <t>３．</t>
  </si>
  <si>
    <t>４．</t>
  </si>
  <si>
    <t>５．</t>
  </si>
  <si>
    <t>６．</t>
  </si>
  <si>
    <t>７．</t>
  </si>
  <si>
    <t>自動車運転過失傷害</t>
  </si>
  <si>
    <t>８．</t>
  </si>
  <si>
    <t>９．</t>
  </si>
  <si>
    <t>１０．</t>
  </si>
  <si>
    <t>１１．</t>
  </si>
  <si>
    <t>.</t>
  </si>
  <si>
    <t>－</t>
  </si>
  <si>
    <t>２</t>
  </si>
  <si>
    <t>０</t>
  </si>
  <si>
    <t>※ 平成２１年版統計書より、「業務上過失傷害」を「自動車運転過失傷害」に変更。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</si>
</sst>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right" vertical="center"/>
    </xf>
    <xf numFmtId="49" fontId="50" fillId="33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92" fontId="50" fillId="33" borderId="0" xfId="0" applyNumberFormat="1" applyFont="1" applyFill="1" applyBorder="1" applyAlignment="1">
      <alignment horizontal="right" vertical="center"/>
    </xf>
    <xf numFmtId="192" fontId="51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192" fontId="50" fillId="33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0" xfId="0" applyFont="1" applyFill="1" applyBorder="1" applyAlignment="1">
      <alignment horizontal="distributed" indent="1"/>
    </xf>
    <xf numFmtId="0" fontId="0" fillId="0" borderId="0" xfId="0" applyFont="1" applyFill="1" applyBorder="1" applyAlignment="1">
      <alignment horizontal="distributed" vertical="top" indent="1"/>
    </xf>
    <xf numFmtId="0" fontId="0" fillId="0" borderId="10" xfId="0" applyFont="1" applyFill="1" applyBorder="1" applyAlignment="1">
      <alignment horizontal="distributed" vertical="top" indent="1"/>
    </xf>
    <xf numFmtId="0" fontId="4" fillId="0" borderId="10" xfId="0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52" fillId="33" borderId="11" xfId="0" applyNumberFormat="1" applyFont="1" applyFill="1" applyBorder="1" applyAlignment="1">
      <alignment horizontal="right" vertical="center"/>
    </xf>
    <xf numFmtId="192" fontId="52" fillId="33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92" fontId="52" fillId="33" borderId="26" xfId="0" applyNumberFormat="1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192" fontId="3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distributed" vertical="center"/>
    </xf>
    <xf numFmtId="0" fontId="4" fillId="35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0" xfId="0" applyFont="1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10" xfId="0" applyFill="1" applyBorder="1" applyAlignment="1">
      <alignment horizontal="distributed" vertical="center" wrapText="1" indent="1"/>
    </xf>
    <xf numFmtId="192" fontId="3" fillId="35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40" t="s">
        <v>0</v>
      </c>
      <c r="C6" s="39"/>
      <c r="D6" s="41" t="s">
        <v>3</v>
      </c>
      <c r="E6" s="42"/>
      <c r="F6" s="42"/>
      <c r="G6" s="42"/>
      <c r="H6" s="42"/>
      <c r="I6" s="42"/>
      <c r="J6" s="42"/>
      <c r="K6" s="42"/>
      <c r="L6" s="42"/>
      <c r="M6" s="42"/>
      <c r="N6" s="2"/>
      <c r="O6" s="2"/>
      <c r="P6" s="2"/>
    </row>
    <row r="7" spans="2:16" ht="19.5" customHeight="1">
      <c r="B7" s="39"/>
      <c r="C7" s="39"/>
      <c r="D7" s="42"/>
      <c r="E7" s="42"/>
      <c r="F7" s="42"/>
      <c r="G7" s="42"/>
      <c r="H7" s="42"/>
      <c r="I7" s="42"/>
      <c r="J7" s="42"/>
      <c r="K7" s="42"/>
      <c r="L7" s="42"/>
      <c r="M7" s="42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38" t="s">
        <v>110</v>
      </c>
      <c r="E11" s="39"/>
      <c r="F11" s="36" t="s">
        <v>115</v>
      </c>
      <c r="G11" s="37"/>
      <c r="H11" s="37"/>
      <c r="I11" s="37"/>
      <c r="J11" s="37"/>
      <c r="K11" s="37"/>
      <c r="L11" s="2"/>
      <c r="M11" s="2"/>
      <c r="N11" s="2"/>
      <c r="O11" s="2"/>
      <c r="P11" s="2"/>
    </row>
    <row r="12" spans="4:16" ht="19.5" customHeight="1">
      <c r="D12" s="38" t="s">
        <v>111</v>
      </c>
      <c r="E12" s="39"/>
      <c r="F12" s="36" t="s">
        <v>1</v>
      </c>
      <c r="G12" s="37"/>
      <c r="H12" s="37"/>
      <c r="I12" s="37"/>
      <c r="J12" s="37"/>
      <c r="K12" s="37"/>
      <c r="L12" s="2"/>
      <c r="M12" s="2"/>
      <c r="N12" s="2"/>
      <c r="O12" s="2"/>
      <c r="P12" s="2"/>
    </row>
    <row r="13" spans="4:16" ht="19.5" customHeight="1">
      <c r="D13" s="38" t="s">
        <v>112</v>
      </c>
      <c r="E13" s="39"/>
      <c r="F13" s="36" t="s">
        <v>2</v>
      </c>
      <c r="G13" s="37"/>
      <c r="H13" s="37"/>
      <c r="I13" s="37"/>
      <c r="J13" s="2"/>
      <c r="K13" s="2"/>
      <c r="L13" s="2"/>
      <c r="M13" s="2"/>
      <c r="N13" s="2"/>
      <c r="O13" s="2"/>
      <c r="P13" s="2"/>
    </row>
    <row r="14" spans="4:16" ht="19.5" customHeight="1">
      <c r="D14" s="4"/>
      <c r="G14" s="1"/>
      <c r="P14" s="2"/>
    </row>
    <row r="15" spans="4:16" ht="19.5" customHeight="1">
      <c r="D15" s="4"/>
      <c r="G15" s="1"/>
      <c r="P15" s="2"/>
    </row>
    <row r="16" spans="4:16" ht="19.5" customHeight="1">
      <c r="D16" s="4"/>
      <c r="G16" s="1"/>
      <c r="P16" s="2"/>
    </row>
    <row r="17" spans="4:16" ht="19.5" customHeight="1">
      <c r="D17" s="4"/>
      <c r="G17" s="1"/>
      <c r="P17" s="2"/>
    </row>
    <row r="18" spans="4:16" ht="19.5" customHeight="1">
      <c r="D18" s="4"/>
      <c r="G18" s="1"/>
      <c r="P18" s="2"/>
    </row>
    <row r="19" spans="4:16" ht="19.5" customHeight="1">
      <c r="D19" s="4"/>
      <c r="G19" s="1"/>
      <c r="P19" s="2"/>
    </row>
    <row r="20" spans="4:16" ht="19.5" customHeight="1">
      <c r="D20" s="4"/>
      <c r="G20" s="1"/>
      <c r="P20" s="2"/>
    </row>
    <row r="21" spans="4:16" ht="19.5" customHeight="1">
      <c r="D21" s="4"/>
      <c r="G21" s="1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0.25" customHeight="1"/>
  <cols>
    <col min="1" max="6" width="3.625" style="5" customWidth="1"/>
    <col min="7" max="7" width="8.00390625" style="5" customWidth="1"/>
    <col min="8" max="16384" width="3.625" style="5" customWidth="1"/>
  </cols>
  <sheetData>
    <row r="1" spans="1:25" ht="30" customHeight="1">
      <c r="A1" s="72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4.75" customHeight="1">
      <c r="A2" s="48" t="s">
        <v>116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12" customFormat="1" ht="24.75" customHeight="1">
      <c r="A3" s="48" t="s">
        <v>68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s="12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2" customFormat="1" ht="20.25" customHeight="1">
      <c r="A5" s="59" t="s">
        <v>69</v>
      </c>
      <c r="B5" s="60"/>
      <c r="C5" s="60"/>
      <c r="D5" s="60"/>
      <c r="E5" s="60"/>
      <c r="F5" s="60"/>
      <c r="G5" s="60"/>
      <c r="H5" s="51" t="s">
        <v>70</v>
      </c>
      <c r="I5" s="51"/>
      <c r="J5" s="51"/>
      <c r="K5" s="51"/>
      <c r="L5" s="51"/>
      <c r="M5" s="51"/>
      <c r="N5" s="51" t="s">
        <v>71</v>
      </c>
      <c r="O5" s="51"/>
      <c r="P5" s="51"/>
      <c r="Q5" s="51"/>
      <c r="R5" s="51"/>
      <c r="S5" s="51"/>
      <c r="T5" s="51"/>
      <c r="U5" s="51"/>
      <c r="V5" s="51"/>
      <c r="W5" s="51"/>
      <c r="X5" s="51" t="s">
        <v>72</v>
      </c>
      <c r="Y5" s="52"/>
    </row>
    <row r="6" spans="1:25" s="12" customFormat="1" ht="20.25" customHeight="1">
      <c r="A6" s="61"/>
      <c r="B6" s="53"/>
      <c r="C6" s="53"/>
      <c r="D6" s="53"/>
      <c r="E6" s="53"/>
      <c r="F6" s="53"/>
      <c r="G6" s="53"/>
      <c r="H6" s="50" t="s">
        <v>73</v>
      </c>
      <c r="I6" s="50"/>
      <c r="J6" s="50" t="s">
        <v>74</v>
      </c>
      <c r="K6" s="50"/>
      <c r="L6" s="50" t="s">
        <v>75</v>
      </c>
      <c r="M6" s="50"/>
      <c r="N6" s="50" t="s">
        <v>73</v>
      </c>
      <c r="O6" s="50"/>
      <c r="P6" s="50" t="s">
        <v>76</v>
      </c>
      <c r="Q6" s="50"/>
      <c r="R6" s="50" t="s">
        <v>77</v>
      </c>
      <c r="S6" s="50"/>
      <c r="T6" s="50" t="s">
        <v>78</v>
      </c>
      <c r="U6" s="50"/>
      <c r="V6" s="50" t="s">
        <v>79</v>
      </c>
      <c r="W6" s="50"/>
      <c r="X6" s="53"/>
      <c r="Y6" s="54"/>
    </row>
    <row r="7" spans="1:25" s="12" customFormat="1" ht="20.25" customHeight="1">
      <c r="A7" s="62" t="s">
        <v>13</v>
      </c>
      <c r="B7" s="62"/>
      <c r="C7" s="62"/>
      <c r="D7" s="7" t="s">
        <v>4</v>
      </c>
      <c r="E7" s="8" t="s">
        <v>103</v>
      </c>
      <c r="F7" s="9" t="s">
        <v>99</v>
      </c>
      <c r="G7" s="10"/>
      <c r="H7" s="55">
        <v>1018</v>
      </c>
      <c r="I7" s="43"/>
      <c r="J7" s="43" t="s">
        <v>129</v>
      </c>
      <c r="K7" s="43"/>
      <c r="L7" s="43">
        <v>1018</v>
      </c>
      <c r="M7" s="43"/>
      <c r="N7" s="43">
        <v>1017</v>
      </c>
      <c r="O7" s="43"/>
      <c r="P7" s="43">
        <v>100</v>
      </c>
      <c r="Q7" s="43"/>
      <c r="R7" s="43">
        <v>848</v>
      </c>
      <c r="S7" s="43"/>
      <c r="T7" s="43" t="s">
        <v>129</v>
      </c>
      <c r="U7" s="43"/>
      <c r="V7" s="43">
        <v>69</v>
      </c>
      <c r="W7" s="43"/>
      <c r="X7" s="43">
        <v>1</v>
      </c>
      <c r="Y7" s="43"/>
    </row>
    <row r="8" spans="1:25" s="12" customFormat="1" ht="20.25" customHeight="1">
      <c r="A8" s="62"/>
      <c r="B8" s="62"/>
      <c r="C8" s="62"/>
      <c r="D8" s="7" t="s">
        <v>130</v>
      </c>
      <c r="E8" s="8" t="s">
        <v>131</v>
      </c>
      <c r="F8" s="74"/>
      <c r="G8" s="86"/>
      <c r="H8" s="55">
        <v>1011</v>
      </c>
      <c r="I8" s="43"/>
      <c r="J8" s="43">
        <v>1</v>
      </c>
      <c r="K8" s="43"/>
      <c r="L8" s="43">
        <v>1010</v>
      </c>
      <c r="M8" s="43"/>
      <c r="N8" s="43">
        <v>1011</v>
      </c>
      <c r="O8" s="43"/>
      <c r="P8" s="43">
        <v>119</v>
      </c>
      <c r="Q8" s="43"/>
      <c r="R8" s="43">
        <v>836</v>
      </c>
      <c r="S8" s="43"/>
      <c r="T8" s="43" t="s">
        <v>129</v>
      </c>
      <c r="U8" s="43"/>
      <c r="V8" s="43">
        <v>56</v>
      </c>
      <c r="W8" s="43"/>
      <c r="X8" s="43" t="s">
        <v>129</v>
      </c>
      <c r="Y8" s="43"/>
    </row>
    <row r="9" spans="1:25" s="12" customFormat="1" ht="20.25" customHeight="1">
      <c r="A9" s="62"/>
      <c r="B9" s="62"/>
      <c r="C9" s="62"/>
      <c r="D9" s="7" t="s">
        <v>130</v>
      </c>
      <c r="E9" s="8" t="s">
        <v>132</v>
      </c>
      <c r="F9" s="74"/>
      <c r="G9" s="74"/>
      <c r="H9" s="55">
        <v>1083</v>
      </c>
      <c r="I9" s="43"/>
      <c r="J9" s="43" t="s">
        <v>129</v>
      </c>
      <c r="K9" s="43"/>
      <c r="L9" s="43">
        <v>1083</v>
      </c>
      <c r="M9" s="43"/>
      <c r="N9" s="43">
        <v>1083</v>
      </c>
      <c r="O9" s="43"/>
      <c r="P9" s="43">
        <v>144</v>
      </c>
      <c r="Q9" s="43"/>
      <c r="R9" s="43">
        <v>869</v>
      </c>
      <c r="S9" s="43"/>
      <c r="T9" s="43">
        <v>2</v>
      </c>
      <c r="U9" s="43"/>
      <c r="V9" s="43">
        <v>68</v>
      </c>
      <c r="W9" s="43"/>
      <c r="X9" s="43" t="s">
        <v>129</v>
      </c>
      <c r="Y9" s="43"/>
    </row>
    <row r="10" spans="1:25" s="13" customFormat="1" ht="20.25" customHeight="1">
      <c r="A10" s="75"/>
      <c r="B10" s="75"/>
      <c r="C10" s="75"/>
      <c r="D10" s="30" t="s">
        <v>133</v>
      </c>
      <c r="E10" s="31" t="s">
        <v>134</v>
      </c>
      <c r="F10" s="76"/>
      <c r="G10" s="77"/>
      <c r="H10" s="71">
        <v>878</v>
      </c>
      <c r="I10" s="46"/>
      <c r="J10" s="47" t="s">
        <v>129</v>
      </c>
      <c r="K10" s="47"/>
      <c r="L10" s="46">
        <v>878</v>
      </c>
      <c r="M10" s="46"/>
      <c r="N10" s="46">
        <v>878</v>
      </c>
      <c r="O10" s="46"/>
      <c r="P10" s="46">
        <v>88</v>
      </c>
      <c r="Q10" s="46"/>
      <c r="R10" s="46">
        <v>732</v>
      </c>
      <c r="S10" s="46"/>
      <c r="T10" s="46">
        <v>2</v>
      </c>
      <c r="U10" s="46"/>
      <c r="V10" s="46">
        <v>56</v>
      </c>
      <c r="W10" s="46"/>
      <c r="X10" s="47" t="s">
        <v>129</v>
      </c>
      <c r="Y10" s="47"/>
    </row>
    <row r="11" spans="1:25" s="12" customFormat="1" ht="20.25" customHeight="1">
      <c r="A11" s="9"/>
      <c r="B11" s="9"/>
      <c r="C11" s="9"/>
      <c r="D11" s="9"/>
      <c r="E11" s="9"/>
      <c r="F11" s="9"/>
      <c r="G11" s="10"/>
      <c r="H11" s="55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s="12" customFormat="1" ht="20.25" customHeight="1">
      <c r="A12" s="63" t="s">
        <v>135</v>
      </c>
      <c r="B12" s="64"/>
      <c r="C12" s="67" t="s">
        <v>80</v>
      </c>
      <c r="D12" s="67"/>
      <c r="E12" s="67"/>
      <c r="F12" s="67"/>
      <c r="G12" s="68"/>
      <c r="H12" s="43" t="s">
        <v>129</v>
      </c>
      <c r="I12" s="43"/>
      <c r="J12" s="43" t="s">
        <v>129</v>
      </c>
      <c r="K12" s="43"/>
      <c r="L12" s="43" t="s">
        <v>129</v>
      </c>
      <c r="M12" s="43"/>
      <c r="N12" s="43" t="s">
        <v>129</v>
      </c>
      <c r="O12" s="43"/>
      <c r="P12" s="43" t="s">
        <v>129</v>
      </c>
      <c r="Q12" s="43"/>
      <c r="R12" s="43" t="s">
        <v>129</v>
      </c>
      <c r="S12" s="43"/>
      <c r="T12" s="43" t="s">
        <v>129</v>
      </c>
      <c r="U12" s="43"/>
      <c r="V12" s="43" t="s">
        <v>129</v>
      </c>
      <c r="W12" s="43"/>
      <c r="X12" s="43" t="s">
        <v>129</v>
      </c>
      <c r="Y12" s="43"/>
    </row>
    <row r="13" spans="1:25" s="12" customFormat="1" ht="20.25" customHeight="1">
      <c r="A13" s="63" t="s">
        <v>136</v>
      </c>
      <c r="B13" s="64"/>
      <c r="C13" s="67" t="s">
        <v>81</v>
      </c>
      <c r="D13" s="67"/>
      <c r="E13" s="67"/>
      <c r="F13" s="67"/>
      <c r="G13" s="68"/>
      <c r="H13" s="55">
        <v>2</v>
      </c>
      <c r="I13" s="43"/>
      <c r="J13" s="43" t="s">
        <v>129</v>
      </c>
      <c r="K13" s="43"/>
      <c r="L13" s="43">
        <v>2</v>
      </c>
      <c r="M13" s="43"/>
      <c r="N13" s="43">
        <v>2</v>
      </c>
      <c r="O13" s="43"/>
      <c r="P13" s="43">
        <v>2</v>
      </c>
      <c r="Q13" s="43"/>
      <c r="R13" s="43" t="s">
        <v>129</v>
      </c>
      <c r="S13" s="43"/>
      <c r="T13" s="43" t="s">
        <v>129</v>
      </c>
      <c r="U13" s="43"/>
      <c r="V13" s="43" t="s">
        <v>129</v>
      </c>
      <c r="W13" s="43"/>
      <c r="X13" s="43" t="s">
        <v>129</v>
      </c>
      <c r="Y13" s="43"/>
    </row>
    <row r="14" spans="1:25" s="12" customFormat="1" ht="20.25" customHeight="1">
      <c r="A14" s="63" t="s">
        <v>137</v>
      </c>
      <c r="B14" s="64"/>
      <c r="C14" s="67" t="s">
        <v>82</v>
      </c>
      <c r="D14" s="67"/>
      <c r="E14" s="67"/>
      <c r="F14" s="67"/>
      <c r="G14" s="68"/>
      <c r="H14" s="43" t="s">
        <v>129</v>
      </c>
      <c r="I14" s="43"/>
      <c r="J14" s="43" t="s">
        <v>129</v>
      </c>
      <c r="K14" s="43"/>
      <c r="L14" s="43" t="s">
        <v>129</v>
      </c>
      <c r="M14" s="43"/>
      <c r="N14" s="43" t="s">
        <v>129</v>
      </c>
      <c r="O14" s="43"/>
      <c r="P14" s="43" t="s">
        <v>129</v>
      </c>
      <c r="Q14" s="43"/>
      <c r="R14" s="43" t="s">
        <v>129</v>
      </c>
      <c r="S14" s="43"/>
      <c r="T14" s="43" t="s">
        <v>129</v>
      </c>
      <c r="U14" s="43"/>
      <c r="V14" s="43" t="s">
        <v>129</v>
      </c>
      <c r="W14" s="43"/>
      <c r="X14" s="43" t="s">
        <v>129</v>
      </c>
      <c r="Y14" s="43"/>
    </row>
    <row r="15" spans="1:25" s="12" customFormat="1" ht="20.25" customHeight="1">
      <c r="A15" s="63" t="s">
        <v>138</v>
      </c>
      <c r="B15" s="64"/>
      <c r="C15" s="67" t="s">
        <v>83</v>
      </c>
      <c r="D15" s="67"/>
      <c r="E15" s="67"/>
      <c r="F15" s="67"/>
      <c r="G15" s="68"/>
      <c r="H15" s="43" t="s">
        <v>129</v>
      </c>
      <c r="I15" s="43"/>
      <c r="J15" s="43" t="s">
        <v>129</v>
      </c>
      <c r="K15" s="43"/>
      <c r="L15" s="43" t="s">
        <v>129</v>
      </c>
      <c r="M15" s="43"/>
      <c r="N15" s="43" t="s">
        <v>129</v>
      </c>
      <c r="O15" s="43"/>
      <c r="P15" s="43" t="s">
        <v>129</v>
      </c>
      <c r="Q15" s="43"/>
      <c r="R15" s="43" t="s">
        <v>129</v>
      </c>
      <c r="S15" s="43"/>
      <c r="T15" s="43" t="s">
        <v>129</v>
      </c>
      <c r="U15" s="43"/>
      <c r="V15" s="43" t="s">
        <v>129</v>
      </c>
      <c r="W15" s="43"/>
      <c r="X15" s="43" t="s">
        <v>129</v>
      </c>
      <c r="Y15" s="43"/>
    </row>
    <row r="16" spans="1:25" s="12" customFormat="1" ht="20.25" customHeight="1">
      <c r="A16" s="63" t="s">
        <v>139</v>
      </c>
      <c r="B16" s="64"/>
      <c r="C16" s="67" t="s">
        <v>84</v>
      </c>
      <c r="D16" s="67"/>
      <c r="E16" s="67"/>
      <c r="F16" s="67"/>
      <c r="G16" s="68"/>
      <c r="H16" s="55">
        <v>6</v>
      </c>
      <c r="I16" s="43"/>
      <c r="J16" s="43" t="s">
        <v>129</v>
      </c>
      <c r="K16" s="43"/>
      <c r="L16" s="43">
        <v>6</v>
      </c>
      <c r="M16" s="43"/>
      <c r="N16" s="43">
        <v>6</v>
      </c>
      <c r="O16" s="43"/>
      <c r="P16" s="43">
        <v>2</v>
      </c>
      <c r="Q16" s="43"/>
      <c r="R16" s="43">
        <v>3</v>
      </c>
      <c r="S16" s="43"/>
      <c r="T16" s="43" t="s">
        <v>129</v>
      </c>
      <c r="U16" s="43"/>
      <c r="V16" s="43">
        <v>1</v>
      </c>
      <c r="W16" s="43"/>
      <c r="X16" s="43" t="s">
        <v>129</v>
      </c>
      <c r="Y16" s="43"/>
    </row>
    <row r="17" spans="1:25" s="12" customFormat="1" ht="20.25" customHeight="1">
      <c r="A17" s="63" t="s">
        <v>140</v>
      </c>
      <c r="B17" s="64"/>
      <c r="C17" s="67" t="s">
        <v>85</v>
      </c>
      <c r="D17" s="67"/>
      <c r="E17" s="67"/>
      <c r="F17" s="67"/>
      <c r="G17" s="68"/>
      <c r="H17" s="55">
        <v>2</v>
      </c>
      <c r="I17" s="43"/>
      <c r="J17" s="43" t="s">
        <v>129</v>
      </c>
      <c r="K17" s="43"/>
      <c r="L17" s="43">
        <v>2</v>
      </c>
      <c r="M17" s="43"/>
      <c r="N17" s="43">
        <v>2</v>
      </c>
      <c r="O17" s="43"/>
      <c r="P17" s="43">
        <v>1</v>
      </c>
      <c r="Q17" s="43"/>
      <c r="R17" s="43" t="s">
        <v>129</v>
      </c>
      <c r="S17" s="43"/>
      <c r="T17" s="43" t="s">
        <v>129</v>
      </c>
      <c r="U17" s="43"/>
      <c r="V17" s="43" t="s">
        <v>129</v>
      </c>
      <c r="W17" s="43"/>
      <c r="X17" s="43" t="s">
        <v>129</v>
      </c>
      <c r="Y17" s="43"/>
    </row>
    <row r="18" spans="1:25" s="12" customFormat="1" ht="20.25" customHeight="1">
      <c r="A18" s="63" t="s">
        <v>141</v>
      </c>
      <c r="B18" s="64"/>
      <c r="C18" s="69" t="s">
        <v>142</v>
      </c>
      <c r="D18" s="69"/>
      <c r="E18" s="69"/>
      <c r="F18" s="69"/>
      <c r="G18" s="70"/>
      <c r="H18" s="55">
        <v>783</v>
      </c>
      <c r="I18" s="43"/>
      <c r="J18" s="43" t="s">
        <v>129</v>
      </c>
      <c r="K18" s="43"/>
      <c r="L18" s="43">
        <v>783</v>
      </c>
      <c r="M18" s="43"/>
      <c r="N18" s="43">
        <v>783</v>
      </c>
      <c r="O18" s="43"/>
      <c r="P18" s="43">
        <v>52</v>
      </c>
      <c r="Q18" s="43"/>
      <c r="R18" s="43">
        <v>684</v>
      </c>
      <c r="S18" s="43"/>
      <c r="T18" s="43">
        <v>1</v>
      </c>
      <c r="U18" s="43"/>
      <c r="V18" s="43">
        <v>46</v>
      </c>
      <c r="W18" s="43"/>
      <c r="X18" s="43" t="s">
        <v>129</v>
      </c>
      <c r="Y18" s="43"/>
    </row>
    <row r="19" spans="1:25" s="12" customFormat="1" ht="20.25" customHeight="1">
      <c r="A19" s="63" t="s">
        <v>143</v>
      </c>
      <c r="B19" s="64"/>
      <c r="C19" s="67" t="s">
        <v>86</v>
      </c>
      <c r="D19" s="67"/>
      <c r="E19" s="67"/>
      <c r="F19" s="67"/>
      <c r="G19" s="68"/>
      <c r="H19" s="55">
        <v>1</v>
      </c>
      <c r="I19" s="43"/>
      <c r="J19" s="43" t="s">
        <v>129</v>
      </c>
      <c r="K19" s="43"/>
      <c r="L19" s="43">
        <v>1</v>
      </c>
      <c r="M19" s="43"/>
      <c r="N19" s="43">
        <v>1</v>
      </c>
      <c r="O19" s="43"/>
      <c r="P19" s="43">
        <v>1</v>
      </c>
      <c r="Q19" s="43"/>
      <c r="R19" s="43" t="s">
        <v>129</v>
      </c>
      <c r="S19" s="43"/>
      <c r="T19" s="43" t="s">
        <v>129</v>
      </c>
      <c r="U19" s="43"/>
      <c r="V19" s="43" t="s">
        <v>129</v>
      </c>
      <c r="W19" s="43"/>
      <c r="X19" s="43" t="s">
        <v>129</v>
      </c>
      <c r="Y19" s="43"/>
    </row>
    <row r="20" spans="1:25" s="12" customFormat="1" ht="20.25" customHeight="1">
      <c r="A20" s="63" t="s">
        <v>144</v>
      </c>
      <c r="B20" s="64"/>
      <c r="C20" s="67" t="s">
        <v>87</v>
      </c>
      <c r="D20" s="67"/>
      <c r="E20" s="67"/>
      <c r="F20" s="67"/>
      <c r="G20" s="68"/>
      <c r="H20" s="55">
        <v>64</v>
      </c>
      <c r="I20" s="43"/>
      <c r="J20" s="43" t="s">
        <v>129</v>
      </c>
      <c r="K20" s="43"/>
      <c r="L20" s="43">
        <v>64</v>
      </c>
      <c r="M20" s="43"/>
      <c r="N20" s="43">
        <v>63</v>
      </c>
      <c r="O20" s="43"/>
      <c r="P20" s="43">
        <v>24</v>
      </c>
      <c r="Q20" s="43"/>
      <c r="R20" s="43">
        <v>33</v>
      </c>
      <c r="S20" s="43"/>
      <c r="T20" s="43">
        <v>1</v>
      </c>
      <c r="U20" s="43"/>
      <c r="V20" s="43">
        <v>5</v>
      </c>
      <c r="W20" s="43"/>
      <c r="X20" s="43" t="s">
        <v>129</v>
      </c>
      <c r="Y20" s="43"/>
    </row>
    <row r="21" spans="1:25" s="12" customFormat="1" ht="20.25" customHeight="1">
      <c r="A21" s="63" t="s">
        <v>145</v>
      </c>
      <c r="B21" s="64"/>
      <c r="C21" s="67" t="s">
        <v>88</v>
      </c>
      <c r="D21" s="67"/>
      <c r="E21" s="67"/>
      <c r="F21" s="67"/>
      <c r="G21" s="68"/>
      <c r="H21" s="43" t="s">
        <v>129</v>
      </c>
      <c r="I21" s="43"/>
      <c r="J21" s="43" t="s">
        <v>129</v>
      </c>
      <c r="K21" s="43"/>
      <c r="L21" s="43" t="s">
        <v>129</v>
      </c>
      <c r="M21" s="43"/>
      <c r="N21" s="43" t="s">
        <v>129</v>
      </c>
      <c r="O21" s="43"/>
      <c r="P21" s="43" t="s">
        <v>129</v>
      </c>
      <c r="Q21" s="43"/>
      <c r="R21" s="43" t="s">
        <v>129</v>
      </c>
      <c r="S21" s="43"/>
      <c r="T21" s="43" t="s">
        <v>129</v>
      </c>
      <c r="U21" s="43"/>
      <c r="V21" s="43" t="s">
        <v>129</v>
      </c>
      <c r="W21" s="43"/>
      <c r="X21" s="43" t="s">
        <v>129</v>
      </c>
      <c r="Y21" s="43"/>
    </row>
    <row r="22" spans="1:25" s="12" customFormat="1" ht="20.25" customHeight="1" thickBot="1">
      <c r="A22" s="63" t="s">
        <v>146</v>
      </c>
      <c r="B22" s="64"/>
      <c r="C22" s="65" t="s">
        <v>89</v>
      </c>
      <c r="D22" s="65"/>
      <c r="E22" s="65"/>
      <c r="F22" s="65"/>
      <c r="G22" s="66"/>
      <c r="H22" s="56">
        <v>20</v>
      </c>
      <c r="I22" s="49"/>
      <c r="J22" s="43" t="s">
        <v>129</v>
      </c>
      <c r="K22" s="43"/>
      <c r="L22" s="49">
        <v>20</v>
      </c>
      <c r="M22" s="49"/>
      <c r="N22" s="49">
        <v>21</v>
      </c>
      <c r="O22" s="49"/>
      <c r="P22" s="49">
        <v>6</v>
      </c>
      <c r="Q22" s="49"/>
      <c r="R22" s="49">
        <v>12</v>
      </c>
      <c r="S22" s="49"/>
      <c r="T22" s="43" t="s">
        <v>129</v>
      </c>
      <c r="U22" s="43"/>
      <c r="V22" s="49">
        <v>3</v>
      </c>
      <c r="W22" s="49"/>
      <c r="X22" s="43" t="s">
        <v>129</v>
      </c>
      <c r="Y22" s="43"/>
    </row>
    <row r="23" spans="1:25" s="12" customFormat="1" ht="20.25" customHeight="1">
      <c r="A23" s="57" t="s">
        <v>151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44" t="s">
        <v>90</v>
      </c>
      <c r="T23" s="45"/>
      <c r="U23" s="45"/>
      <c r="V23" s="45"/>
      <c r="W23" s="45"/>
      <c r="X23" s="45"/>
      <c r="Y23" s="45"/>
    </row>
    <row r="24" s="12" customFormat="1" ht="24.75" customHeight="1"/>
    <row r="25" spans="1:25" s="12" customFormat="1" ht="24.75" customHeight="1">
      <c r="A25" s="48" t="s">
        <v>91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="12" customFormat="1" ht="13.5" customHeight="1" thickBot="1"/>
    <row r="27" spans="1:25" s="12" customFormat="1" ht="20.25" customHeight="1">
      <c r="A27" s="59" t="s">
        <v>69</v>
      </c>
      <c r="B27" s="60"/>
      <c r="C27" s="60"/>
      <c r="D27" s="60"/>
      <c r="E27" s="60"/>
      <c r="F27" s="60"/>
      <c r="G27" s="60"/>
      <c r="H27" s="51" t="s">
        <v>70</v>
      </c>
      <c r="I27" s="51"/>
      <c r="J27" s="51"/>
      <c r="K27" s="51"/>
      <c r="L27" s="51"/>
      <c r="M27" s="51"/>
      <c r="N27" s="51" t="s">
        <v>71</v>
      </c>
      <c r="O27" s="51"/>
      <c r="P27" s="51"/>
      <c r="Q27" s="51"/>
      <c r="R27" s="51"/>
      <c r="S27" s="51"/>
      <c r="T27" s="51"/>
      <c r="U27" s="51"/>
      <c r="V27" s="51"/>
      <c r="W27" s="51"/>
      <c r="X27" s="51" t="s">
        <v>72</v>
      </c>
      <c r="Y27" s="52"/>
    </row>
    <row r="28" spans="1:25" s="12" customFormat="1" ht="20.25" customHeight="1">
      <c r="A28" s="61"/>
      <c r="B28" s="53"/>
      <c r="C28" s="53"/>
      <c r="D28" s="53"/>
      <c r="E28" s="53"/>
      <c r="F28" s="53"/>
      <c r="G28" s="53"/>
      <c r="H28" s="50" t="s">
        <v>73</v>
      </c>
      <c r="I28" s="50"/>
      <c r="J28" s="50" t="s">
        <v>74</v>
      </c>
      <c r="K28" s="50"/>
      <c r="L28" s="50" t="s">
        <v>75</v>
      </c>
      <c r="M28" s="50"/>
      <c r="N28" s="50" t="s">
        <v>73</v>
      </c>
      <c r="O28" s="50"/>
      <c r="P28" s="50" t="s">
        <v>76</v>
      </c>
      <c r="Q28" s="50"/>
      <c r="R28" s="50" t="s">
        <v>77</v>
      </c>
      <c r="S28" s="50"/>
      <c r="T28" s="50" t="s">
        <v>78</v>
      </c>
      <c r="U28" s="50"/>
      <c r="V28" s="50" t="s">
        <v>79</v>
      </c>
      <c r="W28" s="50"/>
      <c r="X28" s="53"/>
      <c r="Y28" s="54"/>
    </row>
    <row r="29" spans="1:25" s="12" customFormat="1" ht="20.25" customHeight="1">
      <c r="A29" s="62" t="s">
        <v>13</v>
      </c>
      <c r="B29" s="62"/>
      <c r="C29" s="62"/>
      <c r="D29" s="7" t="s">
        <v>4</v>
      </c>
      <c r="E29" s="8" t="s">
        <v>103</v>
      </c>
      <c r="F29" s="9" t="s">
        <v>99</v>
      </c>
      <c r="G29" s="10"/>
      <c r="H29" s="55">
        <v>855</v>
      </c>
      <c r="I29" s="43"/>
      <c r="J29" s="43" t="s">
        <v>129</v>
      </c>
      <c r="K29" s="43"/>
      <c r="L29" s="43">
        <v>855</v>
      </c>
      <c r="M29" s="43"/>
      <c r="N29" s="43">
        <v>855</v>
      </c>
      <c r="O29" s="43"/>
      <c r="P29" s="43">
        <v>530</v>
      </c>
      <c r="Q29" s="43"/>
      <c r="R29" s="43">
        <v>138</v>
      </c>
      <c r="S29" s="43"/>
      <c r="T29" s="43" t="s">
        <v>129</v>
      </c>
      <c r="U29" s="43"/>
      <c r="V29" s="43">
        <v>187</v>
      </c>
      <c r="W29" s="43"/>
      <c r="X29" s="43" t="s">
        <v>129</v>
      </c>
      <c r="Y29" s="43"/>
    </row>
    <row r="30" spans="1:25" s="12" customFormat="1" ht="20.25" customHeight="1">
      <c r="A30" s="62"/>
      <c r="B30" s="62"/>
      <c r="C30" s="62"/>
      <c r="D30" s="7" t="s">
        <v>130</v>
      </c>
      <c r="E30" s="8" t="s">
        <v>131</v>
      </c>
      <c r="F30" s="74"/>
      <c r="G30" s="86"/>
      <c r="H30" s="55">
        <v>726</v>
      </c>
      <c r="I30" s="43"/>
      <c r="J30" s="43" t="s">
        <v>129</v>
      </c>
      <c r="K30" s="43"/>
      <c r="L30" s="43">
        <v>726</v>
      </c>
      <c r="M30" s="43"/>
      <c r="N30" s="43">
        <v>726</v>
      </c>
      <c r="O30" s="43"/>
      <c r="P30" s="43">
        <v>426</v>
      </c>
      <c r="Q30" s="43"/>
      <c r="R30" s="43">
        <v>141</v>
      </c>
      <c r="S30" s="43"/>
      <c r="T30" s="43">
        <v>6</v>
      </c>
      <c r="U30" s="43"/>
      <c r="V30" s="43">
        <v>153</v>
      </c>
      <c r="W30" s="43"/>
      <c r="X30" s="43" t="s">
        <v>129</v>
      </c>
      <c r="Y30" s="43"/>
    </row>
    <row r="31" spans="1:25" s="12" customFormat="1" ht="20.25" customHeight="1">
      <c r="A31" s="62"/>
      <c r="B31" s="62"/>
      <c r="C31" s="62"/>
      <c r="D31" s="7" t="s">
        <v>130</v>
      </c>
      <c r="E31" s="8" t="s">
        <v>132</v>
      </c>
      <c r="F31" s="74"/>
      <c r="G31" s="74"/>
      <c r="H31" s="55">
        <v>501</v>
      </c>
      <c r="I31" s="43"/>
      <c r="J31" s="43" t="s">
        <v>129</v>
      </c>
      <c r="K31" s="43"/>
      <c r="L31" s="43">
        <v>501</v>
      </c>
      <c r="M31" s="43"/>
      <c r="N31" s="43">
        <v>500</v>
      </c>
      <c r="O31" s="43"/>
      <c r="P31" s="43">
        <v>295</v>
      </c>
      <c r="Q31" s="43"/>
      <c r="R31" s="43">
        <v>93</v>
      </c>
      <c r="S31" s="43"/>
      <c r="T31" s="43">
        <v>3</v>
      </c>
      <c r="U31" s="43"/>
      <c r="V31" s="43">
        <v>109</v>
      </c>
      <c r="W31" s="43"/>
      <c r="X31" s="43">
        <v>1</v>
      </c>
      <c r="Y31" s="43"/>
    </row>
    <row r="32" spans="1:25" s="13" customFormat="1" ht="20.25" customHeight="1">
      <c r="A32" s="75"/>
      <c r="B32" s="75"/>
      <c r="C32" s="75"/>
      <c r="D32" s="30" t="s">
        <v>123</v>
      </c>
      <c r="E32" s="31" t="s">
        <v>124</v>
      </c>
      <c r="F32" s="76"/>
      <c r="G32" s="77"/>
      <c r="H32" s="71">
        <v>441</v>
      </c>
      <c r="I32" s="46"/>
      <c r="J32" s="46">
        <v>1</v>
      </c>
      <c r="K32" s="46"/>
      <c r="L32" s="46">
        <v>440</v>
      </c>
      <c r="M32" s="46"/>
      <c r="N32" s="46">
        <v>441</v>
      </c>
      <c r="O32" s="46"/>
      <c r="P32" s="46">
        <v>245</v>
      </c>
      <c r="Q32" s="46"/>
      <c r="R32" s="46">
        <v>99</v>
      </c>
      <c r="S32" s="46"/>
      <c r="T32" s="47" t="s">
        <v>98</v>
      </c>
      <c r="U32" s="47"/>
      <c r="V32" s="46">
        <v>97</v>
      </c>
      <c r="W32" s="46"/>
      <c r="X32" s="47" t="s">
        <v>98</v>
      </c>
      <c r="Y32" s="47"/>
    </row>
    <row r="33" spans="1:25" s="12" customFormat="1" ht="20.25" customHeight="1">
      <c r="A33" s="9"/>
      <c r="B33" s="9"/>
      <c r="C33" s="9"/>
      <c r="D33" s="9"/>
      <c r="E33" s="9"/>
      <c r="F33" s="9"/>
      <c r="G33" s="10"/>
      <c r="H33" s="55" t="s">
        <v>147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s="12" customFormat="1" ht="20.25" customHeight="1">
      <c r="A34" s="67" t="s">
        <v>92</v>
      </c>
      <c r="B34" s="67"/>
      <c r="C34" s="67"/>
      <c r="D34" s="67"/>
      <c r="E34" s="67"/>
      <c r="F34" s="67"/>
      <c r="G34" s="68"/>
      <c r="H34" s="55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s="12" customFormat="1" ht="20.25" customHeight="1">
      <c r="A35" s="7" t="s">
        <v>135</v>
      </c>
      <c r="B35" s="67" t="s">
        <v>93</v>
      </c>
      <c r="C35" s="80"/>
      <c r="D35" s="80"/>
      <c r="E35" s="80"/>
      <c r="F35" s="80"/>
      <c r="G35" s="81"/>
      <c r="H35" s="55">
        <v>400</v>
      </c>
      <c r="I35" s="43"/>
      <c r="J35" s="43">
        <v>1</v>
      </c>
      <c r="K35" s="43"/>
      <c r="L35" s="43">
        <v>399</v>
      </c>
      <c r="M35" s="43"/>
      <c r="N35" s="43">
        <v>400</v>
      </c>
      <c r="O35" s="43"/>
      <c r="P35" s="43">
        <v>219</v>
      </c>
      <c r="Q35" s="43"/>
      <c r="R35" s="43">
        <v>89</v>
      </c>
      <c r="S35" s="43"/>
      <c r="T35" s="43" t="s">
        <v>129</v>
      </c>
      <c r="U35" s="43"/>
      <c r="V35" s="43">
        <v>92</v>
      </c>
      <c r="W35" s="43"/>
      <c r="X35" s="43" t="s">
        <v>129</v>
      </c>
      <c r="Y35" s="43"/>
    </row>
    <row r="36" spans="1:25" s="12" customFormat="1" ht="20.25" customHeight="1">
      <c r="A36" s="11" t="s">
        <v>136</v>
      </c>
      <c r="B36" s="82" t="s">
        <v>94</v>
      </c>
      <c r="C36" s="82"/>
      <c r="D36" s="82"/>
      <c r="E36" s="82"/>
      <c r="F36" s="82"/>
      <c r="G36" s="83"/>
      <c r="H36" s="43" t="s">
        <v>148</v>
      </c>
      <c r="I36" s="43"/>
      <c r="J36" s="43" t="s">
        <v>148</v>
      </c>
      <c r="K36" s="43"/>
      <c r="L36" s="43" t="s">
        <v>148</v>
      </c>
      <c r="M36" s="43"/>
      <c r="N36" s="43" t="s">
        <v>148</v>
      </c>
      <c r="O36" s="43"/>
      <c r="P36" s="43" t="s">
        <v>148</v>
      </c>
      <c r="Q36" s="43"/>
      <c r="R36" s="43" t="s">
        <v>148</v>
      </c>
      <c r="S36" s="43"/>
      <c r="T36" s="43" t="s">
        <v>148</v>
      </c>
      <c r="U36" s="43"/>
      <c r="V36" s="43" t="s">
        <v>148</v>
      </c>
      <c r="W36" s="43"/>
      <c r="X36" s="43" t="s">
        <v>148</v>
      </c>
      <c r="Y36" s="43"/>
    </row>
    <row r="37" spans="1:25" s="12" customFormat="1" ht="20.25" customHeight="1">
      <c r="A37" s="18"/>
      <c r="B37" s="84" t="s">
        <v>95</v>
      </c>
      <c r="C37" s="84"/>
      <c r="D37" s="84"/>
      <c r="E37" s="84"/>
      <c r="F37" s="84"/>
      <c r="G37" s="85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s="12" customFormat="1" ht="20.25" customHeight="1">
      <c r="A38" s="7" t="s">
        <v>137</v>
      </c>
      <c r="B38" s="78" t="s">
        <v>96</v>
      </c>
      <c r="C38" s="78"/>
      <c r="D38" s="78"/>
      <c r="E38" s="78"/>
      <c r="F38" s="78"/>
      <c r="G38" s="79"/>
      <c r="H38" s="43" t="s">
        <v>129</v>
      </c>
      <c r="I38" s="43"/>
      <c r="J38" s="43" t="s">
        <v>129</v>
      </c>
      <c r="K38" s="43"/>
      <c r="L38" s="43" t="s">
        <v>129</v>
      </c>
      <c r="M38" s="43"/>
      <c r="N38" s="43" t="s">
        <v>129</v>
      </c>
      <c r="O38" s="43"/>
      <c r="P38" s="43" t="s">
        <v>129</v>
      </c>
      <c r="Q38" s="43"/>
      <c r="R38" s="43" t="s">
        <v>129</v>
      </c>
      <c r="S38" s="43"/>
      <c r="T38" s="43" t="s">
        <v>129</v>
      </c>
      <c r="U38" s="43"/>
      <c r="V38" s="43" t="s">
        <v>129</v>
      </c>
      <c r="W38" s="43"/>
      <c r="X38" s="43" t="s">
        <v>129</v>
      </c>
      <c r="Y38" s="43"/>
    </row>
    <row r="39" spans="1:25" s="12" customFormat="1" ht="20.25" customHeight="1">
      <c r="A39" s="7" t="s">
        <v>138</v>
      </c>
      <c r="B39" s="67" t="s">
        <v>97</v>
      </c>
      <c r="C39" s="80"/>
      <c r="D39" s="80"/>
      <c r="E39" s="80"/>
      <c r="F39" s="80"/>
      <c r="G39" s="81"/>
      <c r="H39" s="55">
        <v>3</v>
      </c>
      <c r="I39" s="43"/>
      <c r="J39" s="43" t="s">
        <v>129</v>
      </c>
      <c r="K39" s="43"/>
      <c r="L39" s="43">
        <v>3</v>
      </c>
      <c r="M39" s="43"/>
      <c r="N39" s="43">
        <v>3</v>
      </c>
      <c r="O39" s="43"/>
      <c r="P39" s="43">
        <v>1</v>
      </c>
      <c r="Q39" s="43"/>
      <c r="R39" s="43" t="s">
        <v>129</v>
      </c>
      <c r="S39" s="43"/>
      <c r="T39" s="43" t="s">
        <v>129</v>
      </c>
      <c r="U39" s="43"/>
      <c r="V39" s="43">
        <v>2</v>
      </c>
      <c r="W39" s="43"/>
      <c r="X39" s="43" t="s">
        <v>129</v>
      </c>
      <c r="Y39" s="43"/>
    </row>
    <row r="40" spans="1:25" s="12" customFormat="1" ht="20.25" customHeight="1" thickBot="1">
      <c r="A40" s="7" t="s">
        <v>139</v>
      </c>
      <c r="B40" s="67" t="s">
        <v>66</v>
      </c>
      <c r="C40" s="80"/>
      <c r="D40" s="80"/>
      <c r="E40" s="80"/>
      <c r="F40" s="80"/>
      <c r="G40" s="81"/>
      <c r="H40" s="56">
        <v>38</v>
      </c>
      <c r="I40" s="49"/>
      <c r="J40" s="43" t="s">
        <v>129</v>
      </c>
      <c r="K40" s="43"/>
      <c r="L40" s="49">
        <v>38</v>
      </c>
      <c r="M40" s="49"/>
      <c r="N40" s="49">
        <v>38</v>
      </c>
      <c r="O40" s="49"/>
      <c r="P40" s="49">
        <v>25</v>
      </c>
      <c r="Q40" s="49"/>
      <c r="R40" s="49">
        <v>10</v>
      </c>
      <c r="S40" s="49"/>
      <c r="T40" s="43" t="s">
        <v>129</v>
      </c>
      <c r="U40" s="43"/>
      <c r="V40" s="49">
        <v>3</v>
      </c>
      <c r="W40" s="49"/>
      <c r="X40" s="43" t="s">
        <v>129</v>
      </c>
      <c r="Y40" s="43"/>
    </row>
    <row r="41" spans="1:25" s="12" customFormat="1" ht="20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44" t="s">
        <v>90</v>
      </c>
      <c r="T41" s="45"/>
      <c r="U41" s="45"/>
      <c r="V41" s="45"/>
      <c r="W41" s="45"/>
      <c r="X41" s="45"/>
      <c r="Y41" s="45"/>
    </row>
  </sheetData>
  <sheetProtection/>
  <mergeCells count="317">
    <mergeCell ref="F8:G8"/>
    <mergeCell ref="F30:G30"/>
    <mergeCell ref="R7:S7"/>
    <mergeCell ref="R8:S8"/>
    <mergeCell ref="N7:O7"/>
    <mergeCell ref="N8:O8"/>
    <mergeCell ref="P7:Q7"/>
    <mergeCell ref="P8:Q8"/>
    <mergeCell ref="H8:I8"/>
    <mergeCell ref="J7:K7"/>
    <mergeCell ref="X7:Y7"/>
    <mergeCell ref="X8:Y8"/>
    <mergeCell ref="T7:U7"/>
    <mergeCell ref="T8:U8"/>
    <mergeCell ref="V7:W7"/>
    <mergeCell ref="V8:W8"/>
    <mergeCell ref="J8:K8"/>
    <mergeCell ref="L7:M7"/>
    <mergeCell ref="L8:M8"/>
    <mergeCell ref="H40:I40"/>
    <mergeCell ref="H35:I35"/>
    <mergeCell ref="H36:I37"/>
    <mergeCell ref="L38:M38"/>
    <mergeCell ref="L31:M31"/>
    <mergeCell ref="L30:M30"/>
    <mergeCell ref="J14:K14"/>
    <mergeCell ref="N38:O38"/>
    <mergeCell ref="V38:W38"/>
    <mergeCell ref="X38:Y38"/>
    <mergeCell ref="V40:W40"/>
    <mergeCell ref="N39:O39"/>
    <mergeCell ref="N40:O40"/>
    <mergeCell ref="X40:Y40"/>
    <mergeCell ref="P39:Q39"/>
    <mergeCell ref="P40:Q40"/>
    <mergeCell ref="R39:S39"/>
    <mergeCell ref="R40:S40"/>
    <mergeCell ref="X39:Y39"/>
    <mergeCell ref="T39:U39"/>
    <mergeCell ref="V39:W39"/>
    <mergeCell ref="T40:U40"/>
    <mergeCell ref="T36:U37"/>
    <mergeCell ref="P38:Q38"/>
    <mergeCell ref="R38:S38"/>
    <mergeCell ref="T38:U38"/>
    <mergeCell ref="H34:I34"/>
    <mergeCell ref="J34:K34"/>
    <mergeCell ref="L34:M34"/>
    <mergeCell ref="N34:O34"/>
    <mergeCell ref="P36:Q37"/>
    <mergeCell ref="R36:S37"/>
    <mergeCell ref="P35:Q35"/>
    <mergeCell ref="B40:G40"/>
    <mergeCell ref="H33:I33"/>
    <mergeCell ref="J33:K33"/>
    <mergeCell ref="L33:M33"/>
    <mergeCell ref="H39:I39"/>
    <mergeCell ref="L39:M39"/>
    <mergeCell ref="L40:M40"/>
    <mergeCell ref="H38:I38"/>
    <mergeCell ref="B36:G36"/>
    <mergeCell ref="B37:G37"/>
    <mergeCell ref="B38:G38"/>
    <mergeCell ref="B39:G39"/>
    <mergeCell ref="A34:G34"/>
    <mergeCell ref="B35:G35"/>
    <mergeCell ref="N31:O31"/>
    <mergeCell ref="A32:C32"/>
    <mergeCell ref="F32:G32"/>
    <mergeCell ref="H32:I32"/>
    <mergeCell ref="J32:K32"/>
    <mergeCell ref="A31:C31"/>
    <mergeCell ref="F31:G31"/>
    <mergeCell ref="X35:Y35"/>
    <mergeCell ref="X32:Y32"/>
    <mergeCell ref="V34:W34"/>
    <mergeCell ref="X34:Y34"/>
    <mergeCell ref="V33:W33"/>
    <mergeCell ref="X33:Y33"/>
    <mergeCell ref="V35:W35"/>
    <mergeCell ref="V32:W32"/>
    <mergeCell ref="L32:M32"/>
    <mergeCell ref="V29:W29"/>
    <mergeCell ref="V30:W30"/>
    <mergeCell ref="X29:Y29"/>
    <mergeCell ref="X30:Y30"/>
    <mergeCell ref="A30:C30"/>
    <mergeCell ref="H31:I31"/>
    <mergeCell ref="J31:K31"/>
    <mergeCell ref="H30:I30"/>
    <mergeCell ref="J30:K30"/>
    <mergeCell ref="N29:O29"/>
    <mergeCell ref="N30:O30"/>
    <mergeCell ref="H29:I29"/>
    <mergeCell ref="J29:K29"/>
    <mergeCell ref="T30:U30"/>
    <mergeCell ref="J9:K9"/>
    <mergeCell ref="A10:C10"/>
    <mergeCell ref="F10:G10"/>
    <mergeCell ref="J12:K12"/>
    <mergeCell ref="P29:Q29"/>
    <mergeCell ref="P30:Q30"/>
    <mergeCell ref="R29:S29"/>
    <mergeCell ref="R30:S30"/>
    <mergeCell ref="L29:M29"/>
    <mergeCell ref="A9:C9"/>
    <mergeCell ref="F9:G9"/>
    <mergeCell ref="H9:I9"/>
    <mergeCell ref="A12:B12"/>
    <mergeCell ref="A13:B13"/>
    <mergeCell ref="C13:G13"/>
    <mergeCell ref="H13:I13"/>
    <mergeCell ref="T29:U29"/>
    <mergeCell ref="T9:U9"/>
    <mergeCell ref="P10:Q10"/>
    <mergeCell ref="J10:K10"/>
    <mergeCell ref="L10:M10"/>
    <mergeCell ref="N10:O10"/>
    <mergeCell ref="P11:Q11"/>
    <mergeCell ref="R12:S12"/>
    <mergeCell ref="J13:K13"/>
    <mergeCell ref="J15:K15"/>
    <mergeCell ref="A8:C8"/>
    <mergeCell ref="A1:Y1"/>
    <mergeCell ref="A2:Y2"/>
    <mergeCell ref="A3:Y3"/>
    <mergeCell ref="A7:C7"/>
    <mergeCell ref="J6:K6"/>
    <mergeCell ref="A5:G6"/>
    <mergeCell ref="H6:I6"/>
    <mergeCell ref="V6:W6"/>
    <mergeCell ref="H7:I7"/>
    <mergeCell ref="V9:W9"/>
    <mergeCell ref="R11:S11"/>
    <mergeCell ref="X9:Y9"/>
    <mergeCell ref="T11:U11"/>
    <mergeCell ref="V11:W11"/>
    <mergeCell ref="T10:U10"/>
    <mergeCell ref="V10:W10"/>
    <mergeCell ref="R10:S10"/>
    <mergeCell ref="X11:Y11"/>
    <mergeCell ref="X10:Y10"/>
    <mergeCell ref="V12:W12"/>
    <mergeCell ref="T12:U12"/>
    <mergeCell ref="P12:Q12"/>
    <mergeCell ref="X12:Y12"/>
    <mergeCell ref="C12:G12"/>
    <mergeCell ref="H10:I10"/>
    <mergeCell ref="H12:I12"/>
    <mergeCell ref="H11:I11"/>
    <mergeCell ref="J11:K11"/>
    <mergeCell ref="L11:M11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H16:I16"/>
    <mergeCell ref="J18:K18"/>
    <mergeCell ref="H18:I18"/>
    <mergeCell ref="J16:K16"/>
    <mergeCell ref="H17:I17"/>
    <mergeCell ref="H20:I20"/>
    <mergeCell ref="J17:K17"/>
    <mergeCell ref="T16:U16"/>
    <mergeCell ref="T19:U19"/>
    <mergeCell ref="L16:M16"/>
    <mergeCell ref="N16:O16"/>
    <mergeCell ref="P16:Q16"/>
    <mergeCell ref="R18:S18"/>
    <mergeCell ref="P18:Q18"/>
    <mergeCell ref="J19:K19"/>
    <mergeCell ref="L19:M19"/>
    <mergeCell ref="N11:O11"/>
    <mergeCell ref="P13:Q13"/>
    <mergeCell ref="P15:Q15"/>
    <mergeCell ref="L13:M13"/>
    <mergeCell ref="N13:O13"/>
    <mergeCell ref="L12:M12"/>
    <mergeCell ref="N12:O12"/>
    <mergeCell ref="L14:M14"/>
    <mergeCell ref="L15:M15"/>
    <mergeCell ref="N15:O15"/>
    <mergeCell ref="N27:W27"/>
    <mergeCell ref="L22:M22"/>
    <mergeCell ref="A22:B22"/>
    <mergeCell ref="C22:G22"/>
    <mergeCell ref="S23:Y23"/>
    <mergeCell ref="X27:Y28"/>
    <mergeCell ref="R28:S28"/>
    <mergeCell ref="T28:U28"/>
    <mergeCell ref="H14:I14"/>
    <mergeCell ref="P14:Q14"/>
    <mergeCell ref="V16:W16"/>
    <mergeCell ref="T18:U18"/>
    <mergeCell ref="R15:S15"/>
    <mergeCell ref="T15:U15"/>
    <mergeCell ref="R16:S16"/>
    <mergeCell ref="L17:M17"/>
    <mergeCell ref="N17:O17"/>
    <mergeCell ref="H15:I15"/>
    <mergeCell ref="X14:Y14"/>
    <mergeCell ref="V13:W13"/>
    <mergeCell ref="R13:S13"/>
    <mergeCell ref="T13:U13"/>
    <mergeCell ref="R14:S14"/>
    <mergeCell ref="T14:U14"/>
    <mergeCell ref="X13:Y13"/>
    <mergeCell ref="V14:W14"/>
    <mergeCell ref="N14:O14"/>
    <mergeCell ref="L28:M28"/>
    <mergeCell ref="X16:Y16"/>
    <mergeCell ref="R17:S17"/>
    <mergeCell ref="T17:U17"/>
    <mergeCell ref="V17:W17"/>
    <mergeCell ref="V15:W15"/>
    <mergeCell ref="X15:Y15"/>
    <mergeCell ref="P17:Q17"/>
    <mergeCell ref="X19:Y19"/>
    <mergeCell ref="V21:W21"/>
    <mergeCell ref="X21:Y21"/>
    <mergeCell ref="A29:C29"/>
    <mergeCell ref="H21:I21"/>
    <mergeCell ref="N28:O28"/>
    <mergeCell ref="P22:Q22"/>
    <mergeCell ref="R22:S22"/>
    <mergeCell ref="X22:Y22"/>
    <mergeCell ref="P28:Q28"/>
    <mergeCell ref="V28:W28"/>
    <mergeCell ref="T21:U21"/>
    <mergeCell ref="J22:K22"/>
    <mergeCell ref="N22:O22"/>
    <mergeCell ref="N21:O21"/>
    <mergeCell ref="H28:I28"/>
    <mergeCell ref="J28:K28"/>
    <mergeCell ref="H22:I22"/>
    <mergeCell ref="A23:R23"/>
    <mergeCell ref="A27:G28"/>
    <mergeCell ref="H27:M27"/>
    <mergeCell ref="P20:Q20"/>
    <mergeCell ref="R19:S19"/>
    <mergeCell ref="H19:I19"/>
    <mergeCell ref="J21:K21"/>
    <mergeCell ref="L21:M21"/>
    <mergeCell ref="L20:M20"/>
    <mergeCell ref="J20:K20"/>
    <mergeCell ref="X17:Y17"/>
    <mergeCell ref="X18:Y18"/>
    <mergeCell ref="N20:O20"/>
    <mergeCell ref="N19:O19"/>
    <mergeCell ref="V19:W19"/>
    <mergeCell ref="X20:Y20"/>
    <mergeCell ref="R20:S20"/>
    <mergeCell ref="V18:W18"/>
    <mergeCell ref="V20:W20"/>
    <mergeCell ref="T20:U20"/>
    <mergeCell ref="T6:U6"/>
    <mergeCell ref="H5:M5"/>
    <mergeCell ref="N5:W5"/>
    <mergeCell ref="X5:Y6"/>
    <mergeCell ref="L6:M6"/>
    <mergeCell ref="N6:O6"/>
    <mergeCell ref="P6:Q6"/>
    <mergeCell ref="R6:S6"/>
    <mergeCell ref="L18:M18"/>
    <mergeCell ref="N18:O18"/>
    <mergeCell ref="P19:Q19"/>
    <mergeCell ref="P21:Q21"/>
    <mergeCell ref="R21:S21"/>
    <mergeCell ref="T34:U34"/>
    <mergeCell ref="T32:U32"/>
    <mergeCell ref="T22:U22"/>
    <mergeCell ref="A25:Y25"/>
    <mergeCell ref="V22:W22"/>
    <mergeCell ref="R33:S33"/>
    <mergeCell ref="T33:U33"/>
    <mergeCell ref="P34:Q34"/>
    <mergeCell ref="R34:S34"/>
    <mergeCell ref="R32:S32"/>
    <mergeCell ref="N32:O32"/>
    <mergeCell ref="J35:K35"/>
    <mergeCell ref="J38:K38"/>
    <mergeCell ref="J39:K39"/>
    <mergeCell ref="J40:K40"/>
    <mergeCell ref="J36:K37"/>
    <mergeCell ref="L35:M35"/>
    <mergeCell ref="P31:Q31"/>
    <mergeCell ref="R31:S31"/>
    <mergeCell ref="N36:O37"/>
    <mergeCell ref="N35:O35"/>
    <mergeCell ref="R35:S35"/>
    <mergeCell ref="S41:Y41"/>
    <mergeCell ref="P32:Q32"/>
    <mergeCell ref="T35:U35"/>
    <mergeCell ref="N33:O33"/>
    <mergeCell ref="P33:Q33"/>
    <mergeCell ref="T31:U31"/>
    <mergeCell ref="V31:W31"/>
    <mergeCell ref="L36:M37"/>
    <mergeCell ref="V36:W37"/>
    <mergeCell ref="X36:Y37"/>
    <mergeCell ref="L9:M9"/>
    <mergeCell ref="N9:O9"/>
    <mergeCell ref="P9:Q9"/>
    <mergeCell ref="R9:S9"/>
    <mergeCell ref="X31:Y3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21.75" customHeight="1"/>
  <cols>
    <col min="1" max="16384" width="3.625" style="5" customWidth="1"/>
  </cols>
  <sheetData>
    <row r="1" spans="1:26" ht="24.75" customHeight="1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7" s="12" customFormat="1" ht="18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"/>
      <c r="U2" s="21"/>
      <c r="V2" s="21"/>
      <c r="W2" s="21"/>
      <c r="X2" s="21"/>
      <c r="Y2" s="21"/>
      <c r="Z2" s="21"/>
      <c r="AA2" s="5"/>
    </row>
    <row r="3" spans="1:27" s="12" customFormat="1" ht="21.75" customHeight="1">
      <c r="A3" s="59" t="s">
        <v>6</v>
      </c>
      <c r="B3" s="60"/>
      <c r="C3" s="60"/>
      <c r="D3" s="60"/>
      <c r="E3" s="60"/>
      <c r="F3" s="60"/>
      <c r="G3" s="51" t="s">
        <v>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 t="s">
        <v>8</v>
      </c>
      <c r="T3" s="60"/>
      <c r="U3" s="60"/>
      <c r="V3" s="60"/>
      <c r="W3" s="51" t="s">
        <v>9</v>
      </c>
      <c r="X3" s="60"/>
      <c r="Y3" s="60"/>
      <c r="Z3" s="52"/>
      <c r="AA3" s="5"/>
    </row>
    <row r="4" spans="1:27" s="12" customFormat="1" ht="21.75" customHeight="1">
      <c r="A4" s="61"/>
      <c r="B4" s="53"/>
      <c r="C4" s="53"/>
      <c r="D4" s="53"/>
      <c r="E4" s="53"/>
      <c r="F4" s="53"/>
      <c r="G4" s="50" t="s">
        <v>10</v>
      </c>
      <c r="H4" s="50"/>
      <c r="I4" s="50"/>
      <c r="J4" s="50"/>
      <c r="K4" s="50" t="s">
        <v>11</v>
      </c>
      <c r="L4" s="50"/>
      <c r="M4" s="50"/>
      <c r="N4" s="50"/>
      <c r="O4" s="50" t="s">
        <v>12</v>
      </c>
      <c r="P4" s="50"/>
      <c r="Q4" s="50"/>
      <c r="R4" s="50"/>
      <c r="S4" s="53"/>
      <c r="T4" s="53"/>
      <c r="U4" s="53"/>
      <c r="V4" s="53"/>
      <c r="W4" s="53"/>
      <c r="X4" s="53"/>
      <c r="Y4" s="53"/>
      <c r="Z4" s="54"/>
      <c r="AA4" s="5"/>
    </row>
    <row r="5" spans="1:27" s="12" customFormat="1" ht="21.75" customHeight="1">
      <c r="A5" s="62" t="s">
        <v>13</v>
      </c>
      <c r="B5" s="62"/>
      <c r="C5" s="7" t="s">
        <v>4</v>
      </c>
      <c r="D5" s="8" t="s">
        <v>16</v>
      </c>
      <c r="E5" s="9" t="s">
        <v>14</v>
      </c>
      <c r="F5" s="10"/>
      <c r="G5" s="91">
        <v>2772</v>
      </c>
      <c r="H5" s="90"/>
      <c r="I5" s="90"/>
      <c r="J5" s="90"/>
      <c r="K5" s="90">
        <v>203</v>
      </c>
      <c r="L5" s="90"/>
      <c r="M5" s="90"/>
      <c r="N5" s="90"/>
      <c r="O5" s="90">
        <v>2569</v>
      </c>
      <c r="P5" s="90"/>
      <c r="Q5" s="90"/>
      <c r="R5" s="90"/>
      <c r="S5" s="90">
        <v>2544</v>
      </c>
      <c r="T5" s="90"/>
      <c r="U5" s="90"/>
      <c r="V5" s="90"/>
      <c r="W5" s="90">
        <v>228</v>
      </c>
      <c r="X5" s="90"/>
      <c r="Y5" s="90"/>
      <c r="Z5" s="90"/>
      <c r="AA5" s="5"/>
    </row>
    <row r="6" spans="1:27" s="12" customFormat="1" ht="21.75" customHeight="1">
      <c r="A6" s="62"/>
      <c r="B6" s="62"/>
      <c r="C6" s="7" t="s">
        <v>15</v>
      </c>
      <c r="D6" s="8" t="s">
        <v>103</v>
      </c>
      <c r="E6" s="74"/>
      <c r="F6" s="74"/>
      <c r="G6" s="91">
        <v>2438</v>
      </c>
      <c r="H6" s="90"/>
      <c r="I6" s="90"/>
      <c r="J6" s="90"/>
      <c r="K6" s="90">
        <v>228</v>
      </c>
      <c r="L6" s="90"/>
      <c r="M6" s="90"/>
      <c r="N6" s="90"/>
      <c r="O6" s="90">
        <v>2210</v>
      </c>
      <c r="P6" s="90"/>
      <c r="Q6" s="90"/>
      <c r="R6" s="90"/>
      <c r="S6" s="90">
        <v>2334</v>
      </c>
      <c r="T6" s="90"/>
      <c r="U6" s="90"/>
      <c r="V6" s="90"/>
      <c r="W6" s="90">
        <v>104</v>
      </c>
      <c r="X6" s="90"/>
      <c r="Y6" s="90"/>
      <c r="Z6" s="90"/>
      <c r="AA6" s="5"/>
    </row>
    <row r="7" spans="1:27" s="12" customFormat="1" ht="21.75" customHeight="1">
      <c r="A7" s="62"/>
      <c r="B7" s="62"/>
      <c r="C7" s="7" t="s">
        <v>15</v>
      </c>
      <c r="D7" s="8" t="s">
        <v>106</v>
      </c>
      <c r="E7" s="74"/>
      <c r="F7" s="86"/>
      <c r="G7" s="91">
        <v>2471</v>
      </c>
      <c r="H7" s="90"/>
      <c r="I7" s="90"/>
      <c r="J7" s="90"/>
      <c r="K7" s="90">
        <v>104</v>
      </c>
      <c r="L7" s="90"/>
      <c r="M7" s="90"/>
      <c r="N7" s="90"/>
      <c r="O7" s="90">
        <v>2367</v>
      </c>
      <c r="P7" s="90"/>
      <c r="Q7" s="90"/>
      <c r="R7" s="90"/>
      <c r="S7" s="90">
        <v>2297</v>
      </c>
      <c r="T7" s="90"/>
      <c r="U7" s="90"/>
      <c r="V7" s="90"/>
      <c r="W7" s="90">
        <v>174</v>
      </c>
      <c r="X7" s="90"/>
      <c r="Y7" s="90"/>
      <c r="Z7" s="90"/>
      <c r="AA7" s="5"/>
    </row>
    <row r="8" spans="1:27" s="12" customFormat="1" ht="21.75" customHeight="1">
      <c r="A8" s="62"/>
      <c r="B8" s="62"/>
      <c r="C8" s="7" t="s">
        <v>15</v>
      </c>
      <c r="D8" s="8" t="s">
        <v>117</v>
      </c>
      <c r="E8" s="74"/>
      <c r="F8" s="74"/>
      <c r="G8" s="91">
        <v>2195</v>
      </c>
      <c r="H8" s="90"/>
      <c r="I8" s="90"/>
      <c r="J8" s="90"/>
      <c r="K8" s="90">
        <v>174</v>
      </c>
      <c r="L8" s="90"/>
      <c r="M8" s="90"/>
      <c r="N8" s="90"/>
      <c r="O8" s="90">
        <v>2021</v>
      </c>
      <c r="P8" s="90"/>
      <c r="Q8" s="90"/>
      <c r="R8" s="90"/>
      <c r="S8" s="90">
        <v>1961</v>
      </c>
      <c r="T8" s="90"/>
      <c r="U8" s="90"/>
      <c r="V8" s="90"/>
      <c r="W8" s="90">
        <v>234</v>
      </c>
      <c r="X8" s="90"/>
      <c r="Y8" s="90"/>
      <c r="Z8" s="90"/>
      <c r="AA8" s="5"/>
    </row>
    <row r="9" spans="1:26" s="19" customFormat="1" ht="21.75" customHeight="1">
      <c r="A9" s="75"/>
      <c r="B9" s="75"/>
      <c r="C9" s="30" t="s">
        <v>149</v>
      </c>
      <c r="D9" s="31" t="s">
        <v>150</v>
      </c>
      <c r="E9" s="76"/>
      <c r="F9" s="77"/>
      <c r="G9" s="88">
        <f>K9+O9</f>
        <v>1970</v>
      </c>
      <c r="H9" s="89"/>
      <c r="I9" s="89"/>
      <c r="J9" s="89"/>
      <c r="K9" s="89">
        <v>234</v>
      </c>
      <c r="L9" s="89"/>
      <c r="M9" s="89"/>
      <c r="N9" s="89"/>
      <c r="O9" s="89">
        <v>1736</v>
      </c>
      <c r="P9" s="89"/>
      <c r="Q9" s="89"/>
      <c r="R9" s="89"/>
      <c r="S9" s="89">
        <v>1735</v>
      </c>
      <c r="T9" s="89"/>
      <c r="U9" s="89"/>
      <c r="V9" s="89"/>
      <c r="W9" s="89">
        <f>G9-S9</f>
        <v>235</v>
      </c>
      <c r="X9" s="89"/>
      <c r="Y9" s="89"/>
      <c r="Z9" s="89"/>
    </row>
    <row r="10" spans="1:29" ht="19.5" customHeight="1">
      <c r="A10" s="9"/>
      <c r="B10" s="9"/>
      <c r="C10" s="9"/>
      <c r="D10" s="9"/>
      <c r="E10" s="9"/>
      <c r="F10" s="10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B10" s="19"/>
      <c r="AC10" s="19"/>
    </row>
    <row r="11" spans="1:26" ht="21.75" customHeight="1">
      <c r="A11" s="67" t="s">
        <v>17</v>
      </c>
      <c r="B11" s="67"/>
      <c r="C11" s="67"/>
      <c r="D11" s="67"/>
      <c r="E11" s="67"/>
      <c r="F11" s="68"/>
      <c r="G11" s="91">
        <f>K11+O11</f>
        <v>824</v>
      </c>
      <c r="H11" s="90"/>
      <c r="I11" s="90"/>
      <c r="J11" s="90"/>
      <c r="K11" s="90">
        <v>154</v>
      </c>
      <c r="L11" s="90"/>
      <c r="M11" s="90"/>
      <c r="N11" s="90"/>
      <c r="O11" s="90">
        <v>670</v>
      </c>
      <c r="P11" s="90"/>
      <c r="Q11" s="90"/>
      <c r="R11" s="90"/>
      <c r="S11" s="90">
        <v>657</v>
      </c>
      <c r="T11" s="90"/>
      <c r="U11" s="90"/>
      <c r="V11" s="90"/>
      <c r="W11" s="90">
        <f>G11-S11</f>
        <v>167</v>
      </c>
      <c r="X11" s="90"/>
      <c r="Y11" s="90"/>
      <c r="Z11" s="90"/>
    </row>
    <row r="12" spans="1:26" ht="19.5" customHeight="1">
      <c r="A12" s="17"/>
      <c r="B12" s="17"/>
      <c r="C12" s="17"/>
      <c r="D12" s="17"/>
      <c r="E12" s="17"/>
      <c r="F12" s="22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customHeight="1">
      <c r="A13" s="67" t="s">
        <v>18</v>
      </c>
      <c r="B13" s="67"/>
      <c r="C13" s="67"/>
      <c r="D13" s="67"/>
      <c r="E13" s="67"/>
      <c r="F13" s="68"/>
      <c r="G13" s="91" t="s">
        <v>98</v>
      </c>
      <c r="H13" s="90"/>
      <c r="I13" s="90"/>
      <c r="J13" s="90"/>
      <c r="K13" s="90" t="s">
        <v>98</v>
      </c>
      <c r="L13" s="90"/>
      <c r="M13" s="90"/>
      <c r="N13" s="90"/>
      <c r="O13" s="90" t="s">
        <v>98</v>
      </c>
      <c r="P13" s="90"/>
      <c r="Q13" s="90"/>
      <c r="R13" s="90"/>
      <c r="S13" s="90" t="s">
        <v>98</v>
      </c>
      <c r="T13" s="90"/>
      <c r="U13" s="90"/>
      <c r="V13" s="90"/>
      <c r="W13" s="90" t="s">
        <v>98</v>
      </c>
      <c r="X13" s="90"/>
      <c r="Y13" s="90"/>
      <c r="Z13" s="90"/>
    </row>
    <row r="14" spans="1:26" ht="19.5" customHeight="1">
      <c r="A14" s="17"/>
      <c r="B14" s="17"/>
      <c r="C14" s="17"/>
      <c r="D14" s="17"/>
      <c r="E14" s="17"/>
      <c r="F14" s="22"/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customHeight="1">
      <c r="A15" s="67" t="s">
        <v>19</v>
      </c>
      <c r="B15" s="67"/>
      <c r="C15" s="67"/>
      <c r="D15" s="67"/>
      <c r="E15" s="67"/>
      <c r="F15" s="68"/>
      <c r="G15" s="91">
        <f>K15+O15</f>
        <v>38</v>
      </c>
      <c r="H15" s="90"/>
      <c r="I15" s="90"/>
      <c r="J15" s="90"/>
      <c r="K15" s="90">
        <v>5</v>
      </c>
      <c r="L15" s="90"/>
      <c r="M15" s="90"/>
      <c r="N15" s="90"/>
      <c r="O15" s="90">
        <v>33</v>
      </c>
      <c r="P15" s="90"/>
      <c r="Q15" s="90"/>
      <c r="R15" s="90"/>
      <c r="S15" s="90">
        <v>29</v>
      </c>
      <c r="T15" s="90"/>
      <c r="U15" s="90"/>
      <c r="V15" s="90"/>
      <c r="W15" s="90">
        <f>G15-S15</f>
        <v>9</v>
      </c>
      <c r="X15" s="90"/>
      <c r="Y15" s="90"/>
      <c r="Z15" s="90"/>
    </row>
    <row r="16" spans="1:26" ht="19.5" customHeight="1">
      <c r="A16" s="17"/>
      <c r="B16" s="17"/>
      <c r="C16" s="17"/>
      <c r="D16" s="17"/>
      <c r="E16" s="17"/>
      <c r="F16" s="22"/>
      <c r="G16" s="1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>
      <c r="A17" s="67" t="s">
        <v>20</v>
      </c>
      <c r="B17" s="67"/>
      <c r="C17" s="67"/>
      <c r="D17" s="67"/>
      <c r="E17" s="67"/>
      <c r="F17" s="68"/>
      <c r="G17" s="91" t="s">
        <v>98</v>
      </c>
      <c r="H17" s="90"/>
      <c r="I17" s="90"/>
      <c r="J17" s="90"/>
      <c r="K17" s="90" t="s">
        <v>98</v>
      </c>
      <c r="L17" s="90"/>
      <c r="M17" s="90"/>
      <c r="N17" s="90"/>
      <c r="O17" s="90" t="s">
        <v>98</v>
      </c>
      <c r="P17" s="90"/>
      <c r="Q17" s="90"/>
      <c r="R17" s="90"/>
      <c r="S17" s="90" t="s">
        <v>98</v>
      </c>
      <c r="T17" s="90"/>
      <c r="U17" s="90"/>
      <c r="V17" s="90"/>
      <c r="W17" s="90" t="s">
        <v>98</v>
      </c>
      <c r="X17" s="90"/>
      <c r="Y17" s="90"/>
      <c r="Z17" s="90"/>
    </row>
    <row r="18" spans="1:26" ht="19.5" customHeight="1">
      <c r="A18" s="17"/>
      <c r="B18" s="17"/>
      <c r="C18" s="17"/>
      <c r="D18" s="17"/>
      <c r="E18" s="17"/>
      <c r="F18" s="22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>
      <c r="A19" s="67" t="s">
        <v>21</v>
      </c>
      <c r="B19" s="67"/>
      <c r="C19" s="67"/>
      <c r="D19" s="67"/>
      <c r="E19" s="67"/>
      <c r="F19" s="68"/>
      <c r="G19" s="91" t="s">
        <v>98</v>
      </c>
      <c r="H19" s="90"/>
      <c r="I19" s="90"/>
      <c r="J19" s="90"/>
      <c r="K19" s="90" t="s">
        <v>98</v>
      </c>
      <c r="L19" s="90"/>
      <c r="M19" s="90"/>
      <c r="N19" s="90"/>
      <c r="O19" s="90" t="s">
        <v>98</v>
      </c>
      <c r="P19" s="90"/>
      <c r="Q19" s="90"/>
      <c r="R19" s="90"/>
      <c r="S19" s="90" t="s">
        <v>98</v>
      </c>
      <c r="T19" s="90"/>
      <c r="U19" s="90"/>
      <c r="V19" s="90"/>
      <c r="W19" s="90" t="s">
        <v>98</v>
      </c>
      <c r="X19" s="90"/>
      <c r="Y19" s="90"/>
      <c r="Z19" s="90"/>
    </row>
    <row r="20" spans="1:26" ht="19.5" customHeight="1">
      <c r="A20" s="17"/>
      <c r="B20" s="17"/>
      <c r="C20" s="17"/>
      <c r="D20" s="17"/>
      <c r="E20" s="17"/>
      <c r="F20" s="22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>
      <c r="A21" s="67" t="s">
        <v>22</v>
      </c>
      <c r="B21" s="67"/>
      <c r="C21" s="67"/>
      <c r="D21" s="67"/>
      <c r="E21" s="67"/>
      <c r="F21" s="68"/>
      <c r="G21" s="91">
        <v>6</v>
      </c>
      <c r="H21" s="90"/>
      <c r="I21" s="90"/>
      <c r="J21" s="90"/>
      <c r="K21" s="90" t="s">
        <v>98</v>
      </c>
      <c r="L21" s="90"/>
      <c r="M21" s="90"/>
      <c r="N21" s="90"/>
      <c r="O21" s="90">
        <v>6</v>
      </c>
      <c r="P21" s="90"/>
      <c r="Q21" s="90"/>
      <c r="R21" s="90"/>
      <c r="S21" s="90">
        <v>6</v>
      </c>
      <c r="T21" s="90"/>
      <c r="U21" s="90"/>
      <c r="V21" s="90"/>
      <c r="W21" s="90" t="s">
        <v>98</v>
      </c>
      <c r="X21" s="90"/>
      <c r="Y21" s="90"/>
      <c r="Z21" s="90"/>
    </row>
    <row r="22" spans="1:26" ht="19.5" customHeight="1">
      <c r="A22" s="17"/>
      <c r="B22" s="17"/>
      <c r="C22" s="17"/>
      <c r="D22" s="17"/>
      <c r="E22" s="17"/>
      <c r="F22" s="22"/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.75" customHeight="1">
      <c r="A23" s="67" t="s">
        <v>23</v>
      </c>
      <c r="B23" s="67"/>
      <c r="C23" s="67"/>
      <c r="D23" s="67"/>
      <c r="E23" s="67"/>
      <c r="F23" s="68"/>
      <c r="G23" s="91">
        <v>478</v>
      </c>
      <c r="H23" s="90"/>
      <c r="I23" s="90"/>
      <c r="J23" s="90"/>
      <c r="K23" s="90">
        <v>4</v>
      </c>
      <c r="L23" s="90"/>
      <c r="M23" s="90"/>
      <c r="N23" s="90"/>
      <c r="O23" s="90">
        <v>474</v>
      </c>
      <c r="P23" s="90"/>
      <c r="Q23" s="90"/>
      <c r="R23" s="90"/>
      <c r="S23" s="90">
        <v>478</v>
      </c>
      <c r="T23" s="90"/>
      <c r="U23" s="90"/>
      <c r="V23" s="90"/>
      <c r="W23" s="90" t="s">
        <v>98</v>
      </c>
      <c r="X23" s="90"/>
      <c r="Y23" s="90"/>
      <c r="Z23" s="90"/>
    </row>
    <row r="24" spans="1:26" ht="19.5" customHeight="1">
      <c r="A24" s="17"/>
      <c r="B24" s="17"/>
      <c r="C24" s="17"/>
      <c r="D24" s="17"/>
      <c r="E24" s="17"/>
      <c r="F24" s="22"/>
      <c r="G24" s="1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.75" customHeight="1">
      <c r="A25" s="67" t="s">
        <v>24</v>
      </c>
      <c r="B25" s="67"/>
      <c r="C25" s="67"/>
      <c r="D25" s="67"/>
      <c r="E25" s="67"/>
      <c r="F25" s="68"/>
      <c r="G25" s="90" t="s">
        <v>98</v>
      </c>
      <c r="H25" s="90"/>
      <c r="I25" s="90"/>
      <c r="J25" s="90"/>
      <c r="K25" s="90" t="s">
        <v>98</v>
      </c>
      <c r="L25" s="90"/>
      <c r="M25" s="90"/>
      <c r="N25" s="90"/>
      <c r="O25" s="90" t="s">
        <v>98</v>
      </c>
      <c r="P25" s="90"/>
      <c r="Q25" s="90"/>
      <c r="R25" s="90"/>
      <c r="S25" s="90" t="s">
        <v>98</v>
      </c>
      <c r="T25" s="90"/>
      <c r="U25" s="90"/>
      <c r="V25" s="90"/>
      <c r="W25" s="90" t="s">
        <v>98</v>
      </c>
      <c r="X25" s="90"/>
      <c r="Y25" s="90"/>
      <c r="Z25" s="90"/>
    </row>
    <row r="26" spans="1:26" ht="19.5" customHeight="1">
      <c r="A26" s="17"/>
      <c r="B26" s="17"/>
      <c r="C26" s="17"/>
      <c r="D26" s="17"/>
      <c r="E26" s="17"/>
      <c r="F26" s="22"/>
      <c r="G26" s="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.75" customHeight="1">
      <c r="A27" s="67" t="s">
        <v>25</v>
      </c>
      <c r="B27" s="67"/>
      <c r="C27" s="67"/>
      <c r="D27" s="67"/>
      <c r="E27" s="67"/>
      <c r="F27" s="68"/>
      <c r="G27" s="91">
        <v>17</v>
      </c>
      <c r="H27" s="90"/>
      <c r="I27" s="90"/>
      <c r="J27" s="90"/>
      <c r="K27" s="90" t="s">
        <v>98</v>
      </c>
      <c r="L27" s="90"/>
      <c r="M27" s="90"/>
      <c r="N27" s="90"/>
      <c r="O27" s="90">
        <v>17</v>
      </c>
      <c r="P27" s="90"/>
      <c r="Q27" s="90"/>
      <c r="R27" s="90"/>
      <c r="S27" s="90">
        <v>17</v>
      </c>
      <c r="T27" s="90"/>
      <c r="U27" s="90"/>
      <c r="V27" s="90"/>
      <c r="W27" s="90" t="s">
        <v>98</v>
      </c>
      <c r="X27" s="90"/>
      <c r="Y27" s="90"/>
      <c r="Z27" s="90"/>
    </row>
    <row r="28" spans="1:26" ht="19.5" customHeight="1">
      <c r="A28" s="17"/>
      <c r="B28" s="17"/>
      <c r="C28" s="17"/>
      <c r="D28" s="17"/>
      <c r="E28" s="17"/>
      <c r="F28" s="22"/>
      <c r="G28" s="1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.75" customHeight="1">
      <c r="A29" s="67" t="s">
        <v>26</v>
      </c>
      <c r="B29" s="67"/>
      <c r="C29" s="67"/>
      <c r="D29" s="67"/>
      <c r="E29" s="67"/>
      <c r="F29" s="68"/>
      <c r="G29" s="91">
        <v>6</v>
      </c>
      <c r="H29" s="90"/>
      <c r="I29" s="90"/>
      <c r="J29" s="90"/>
      <c r="K29" s="90" t="s">
        <v>98</v>
      </c>
      <c r="L29" s="90"/>
      <c r="M29" s="90"/>
      <c r="N29" s="90"/>
      <c r="O29" s="90">
        <v>6</v>
      </c>
      <c r="P29" s="90"/>
      <c r="Q29" s="90"/>
      <c r="R29" s="90"/>
      <c r="S29" s="90">
        <v>6</v>
      </c>
      <c r="T29" s="90"/>
      <c r="U29" s="90"/>
      <c r="V29" s="90"/>
      <c r="W29" s="90" t="s">
        <v>98</v>
      </c>
      <c r="X29" s="90"/>
      <c r="Y29" s="90"/>
      <c r="Z29" s="90"/>
    </row>
    <row r="30" spans="1:26" ht="19.5" customHeight="1">
      <c r="A30" s="17"/>
      <c r="B30" s="17"/>
      <c r="C30" s="17"/>
      <c r="D30" s="17"/>
      <c r="E30" s="17"/>
      <c r="F30" s="22"/>
      <c r="G30" s="1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>
      <c r="A31" s="67" t="s">
        <v>27</v>
      </c>
      <c r="B31" s="67"/>
      <c r="C31" s="67"/>
      <c r="D31" s="67"/>
      <c r="E31" s="67"/>
      <c r="F31" s="68"/>
      <c r="G31" s="90" t="s">
        <v>98</v>
      </c>
      <c r="H31" s="90"/>
      <c r="I31" s="90"/>
      <c r="J31" s="90"/>
      <c r="K31" s="90" t="s">
        <v>98</v>
      </c>
      <c r="L31" s="90"/>
      <c r="M31" s="90"/>
      <c r="N31" s="90"/>
      <c r="O31" s="90" t="s">
        <v>98</v>
      </c>
      <c r="P31" s="90"/>
      <c r="Q31" s="90"/>
      <c r="R31" s="90"/>
      <c r="S31" s="90" t="s">
        <v>98</v>
      </c>
      <c r="T31" s="90"/>
      <c r="U31" s="90"/>
      <c r="V31" s="90"/>
      <c r="W31" s="90" t="s">
        <v>98</v>
      </c>
      <c r="X31" s="90"/>
      <c r="Y31" s="90"/>
      <c r="Z31" s="90"/>
    </row>
    <row r="32" spans="1:26" ht="19.5" customHeight="1">
      <c r="A32" s="17"/>
      <c r="B32" s="17"/>
      <c r="C32" s="17"/>
      <c r="D32" s="17"/>
      <c r="E32" s="17"/>
      <c r="F32" s="22"/>
      <c r="G32" s="1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>
      <c r="A33" s="67" t="s">
        <v>28</v>
      </c>
      <c r="B33" s="67"/>
      <c r="C33" s="67"/>
      <c r="D33" s="67"/>
      <c r="E33" s="67"/>
      <c r="F33" s="68"/>
      <c r="G33" s="91">
        <v>279</v>
      </c>
      <c r="H33" s="90"/>
      <c r="I33" s="90"/>
      <c r="J33" s="90"/>
      <c r="K33" s="90">
        <v>1</v>
      </c>
      <c r="L33" s="90"/>
      <c r="M33" s="90"/>
      <c r="N33" s="90"/>
      <c r="O33" s="90">
        <v>278</v>
      </c>
      <c r="P33" s="90"/>
      <c r="Q33" s="90"/>
      <c r="R33" s="90"/>
      <c r="S33" s="90">
        <v>277</v>
      </c>
      <c r="T33" s="90"/>
      <c r="U33" s="90"/>
      <c r="V33" s="90"/>
      <c r="W33" s="90">
        <v>2</v>
      </c>
      <c r="X33" s="90"/>
      <c r="Y33" s="90"/>
      <c r="Z33" s="90"/>
    </row>
    <row r="34" spans="1:26" ht="19.5" customHeight="1">
      <c r="A34" s="17"/>
      <c r="B34" s="17"/>
      <c r="C34" s="17"/>
      <c r="D34" s="17"/>
      <c r="E34" s="17"/>
      <c r="F34" s="22"/>
      <c r="G34" s="1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>
      <c r="A35" s="67" t="s">
        <v>29</v>
      </c>
      <c r="B35" s="67"/>
      <c r="C35" s="67"/>
      <c r="D35" s="67"/>
      <c r="E35" s="67"/>
      <c r="F35" s="68"/>
      <c r="G35" s="91">
        <v>322</v>
      </c>
      <c r="H35" s="90"/>
      <c r="I35" s="90"/>
      <c r="J35" s="90"/>
      <c r="K35" s="90">
        <v>70</v>
      </c>
      <c r="L35" s="90"/>
      <c r="M35" s="90"/>
      <c r="N35" s="90"/>
      <c r="O35" s="90">
        <v>252</v>
      </c>
      <c r="P35" s="90"/>
      <c r="Q35" s="90"/>
      <c r="R35" s="90"/>
      <c r="S35" s="90">
        <v>265</v>
      </c>
      <c r="T35" s="90"/>
      <c r="U35" s="90"/>
      <c r="V35" s="90"/>
      <c r="W35" s="90">
        <v>57</v>
      </c>
      <c r="X35" s="90"/>
      <c r="Y35" s="90"/>
      <c r="Z35" s="90"/>
    </row>
    <row r="36" spans="1:26" ht="19.5" customHeight="1">
      <c r="A36" s="17"/>
      <c r="B36" s="17"/>
      <c r="C36" s="17"/>
      <c r="D36" s="17"/>
      <c r="E36" s="17"/>
      <c r="F36" s="22"/>
      <c r="G36" s="1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.75" customHeight="1">
      <c r="A37" s="67" t="s">
        <v>30</v>
      </c>
      <c r="B37" s="67"/>
      <c r="C37" s="67"/>
      <c r="D37" s="67"/>
      <c r="E37" s="67"/>
      <c r="F37" s="68"/>
      <c r="G37" s="90" t="s">
        <v>98</v>
      </c>
      <c r="H37" s="90"/>
      <c r="I37" s="90"/>
      <c r="J37" s="90"/>
      <c r="K37" s="90" t="s">
        <v>98</v>
      </c>
      <c r="L37" s="90"/>
      <c r="M37" s="90"/>
      <c r="N37" s="90"/>
      <c r="O37" s="90" t="s">
        <v>98</v>
      </c>
      <c r="P37" s="90"/>
      <c r="Q37" s="90"/>
      <c r="R37" s="90"/>
      <c r="S37" s="90" t="s">
        <v>98</v>
      </c>
      <c r="T37" s="90"/>
      <c r="U37" s="90"/>
      <c r="V37" s="90"/>
      <c r="W37" s="90" t="s">
        <v>98</v>
      </c>
      <c r="X37" s="90"/>
      <c r="Y37" s="90"/>
      <c r="Z37" s="90"/>
    </row>
    <row r="38" spans="1:26" ht="19.5" customHeight="1">
      <c r="A38" s="17"/>
      <c r="B38" s="17"/>
      <c r="C38" s="17"/>
      <c r="D38" s="17"/>
      <c r="E38" s="17"/>
      <c r="F38" s="22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.75" customHeight="1" thickBot="1">
      <c r="A39" s="65" t="s">
        <v>31</v>
      </c>
      <c r="B39" s="65"/>
      <c r="C39" s="65"/>
      <c r="D39" s="65"/>
      <c r="E39" s="65"/>
      <c r="F39" s="66"/>
      <c r="G39" s="87" t="s">
        <v>98</v>
      </c>
      <c r="H39" s="87"/>
      <c r="I39" s="87"/>
      <c r="J39" s="87"/>
      <c r="K39" s="87" t="s">
        <v>98</v>
      </c>
      <c r="L39" s="87"/>
      <c r="M39" s="87"/>
      <c r="N39" s="87"/>
      <c r="O39" s="87" t="s">
        <v>98</v>
      </c>
      <c r="P39" s="87"/>
      <c r="Q39" s="87"/>
      <c r="R39" s="87"/>
      <c r="S39" s="87" t="s">
        <v>98</v>
      </c>
      <c r="T39" s="87"/>
      <c r="U39" s="87"/>
      <c r="V39" s="87"/>
      <c r="W39" s="87" t="s">
        <v>98</v>
      </c>
      <c r="X39" s="87"/>
      <c r="Y39" s="87"/>
      <c r="Z39" s="87"/>
    </row>
    <row r="40" spans="1:27" s="12" customFormat="1" ht="21.75" customHeight="1">
      <c r="A40" s="34" t="s">
        <v>104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5"/>
      <c r="Q40" s="35"/>
      <c r="R40" s="35"/>
      <c r="S40" s="9"/>
      <c r="T40" s="92" t="s">
        <v>32</v>
      </c>
      <c r="U40" s="93"/>
      <c r="V40" s="93"/>
      <c r="W40" s="93"/>
      <c r="X40" s="93"/>
      <c r="Y40" s="93"/>
      <c r="Z40" s="93"/>
      <c r="AA40" s="5"/>
    </row>
    <row r="41" spans="1:27" s="12" customFormat="1" ht="21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94" t="s">
        <v>105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5"/>
    </row>
  </sheetData>
  <sheetProtection/>
  <mergeCells count="139">
    <mergeCell ref="A1:Z1"/>
    <mergeCell ref="A5:B5"/>
    <mergeCell ref="A6:B6"/>
    <mergeCell ref="A9:B9"/>
    <mergeCell ref="E9:F9"/>
    <mergeCell ref="A7:B7"/>
    <mergeCell ref="A8:B8"/>
    <mergeCell ref="W8:Z8"/>
    <mergeCell ref="G8:J8"/>
    <mergeCell ref="S6:V6"/>
    <mergeCell ref="G5:J5"/>
    <mergeCell ref="G6:J6"/>
    <mergeCell ref="S8:V8"/>
    <mergeCell ref="W9:Z9"/>
    <mergeCell ref="K5:N5"/>
    <mergeCell ref="O5:R5"/>
    <mergeCell ref="S5:V5"/>
    <mergeCell ref="W5:Z5"/>
    <mergeCell ref="S7:V7"/>
    <mergeCell ref="S9:V9"/>
    <mergeCell ref="L41:Z41"/>
    <mergeCell ref="G37:J37"/>
    <mergeCell ref="O37:R37"/>
    <mergeCell ref="O27:R27"/>
    <mergeCell ref="O29:R29"/>
    <mergeCell ref="O31:R31"/>
    <mergeCell ref="K27:N27"/>
    <mergeCell ref="K31:N31"/>
    <mergeCell ref="G33:J33"/>
    <mergeCell ref="O33:R33"/>
    <mergeCell ref="W33:Z33"/>
    <mergeCell ref="S33:V33"/>
    <mergeCell ref="S31:V31"/>
    <mergeCell ref="W31:Z31"/>
    <mergeCell ref="G10:J10"/>
    <mergeCell ref="K10:N10"/>
    <mergeCell ref="O10:R10"/>
    <mergeCell ref="S10:V10"/>
    <mergeCell ref="W10:Z10"/>
    <mergeCell ref="K17:N17"/>
    <mergeCell ref="K19:N19"/>
    <mergeCell ref="K35:N35"/>
    <mergeCell ref="O35:R35"/>
    <mergeCell ref="K33:N33"/>
    <mergeCell ref="T40:Z40"/>
    <mergeCell ref="O25:R25"/>
    <mergeCell ref="S25:V25"/>
    <mergeCell ref="W23:Z23"/>
    <mergeCell ref="S35:V35"/>
    <mergeCell ref="W25:Z25"/>
    <mergeCell ref="S21:V21"/>
    <mergeCell ref="S29:V29"/>
    <mergeCell ref="W39:Z39"/>
    <mergeCell ref="W35:Z35"/>
    <mergeCell ref="S27:V27"/>
    <mergeCell ref="G29:J29"/>
    <mergeCell ref="K29:N29"/>
    <mergeCell ref="G27:J27"/>
    <mergeCell ref="K21:N21"/>
    <mergeCell ref="K23:N23"/>
    <mergeCell ref="K25:N25"/>
    <mergeCell ref="G21:J21"/>
    <mergeCell ref="S23:V23"/>
    <mergeCell ref="W21:Z21"/>
    <mergeCell ref="W17:Z17"/>
    <mergeCell ref="S15:V15"/>
    <mergeCell ref="S17:V17"/>
    <mergeCell ref="O23:R23"/>
    <mergeCell ref="S19:V19"/>
    <mergeCell ref="W19:Z19"/>
    <mergeCell ref="W29:Z29"/>
    <mergeCell ref="W11:Z11"/>
    <mergeCell ref="O11:R11"/>
    <mergeCell ref="O13:R13"/>
    <mergeCell ref="W15:Z15"/>
    <mergeCell ref="O15:R15"/>
    <mergeCell ref="O17:R17"/>
    <mergeCell ref="W27:Z27"/>
    <mergeCell ref="O19:R19"/>
    <mergeCell ref="O21:R21"/>
    <mergeCell ref="K13:N13"/>
    <mergeCell ref="S11:V11"/>
    <mergeCell ref="S13:V13"/>
    <mergeCell ref="W13:Z13"/>
    <mergeCell ref="G11:J11"/>
    <mergeCell ref="G15:J15"/>
    <mergeCell ref="K15:N15"/>
    <mergeCell ref="G17:J17"/>
    <mergeCell ref="G19:J19"/>
    <mergeCell ref="G13:J13"/>
    <mergeCell ref="A39:F39"/>
    <mergeCell ref="G23:J23"/>
    <mergeCell ref="G31:J31"/>
    <mergeCell ref="G25:J25"/>
    <mergeCell ref="G35:J35"/>
    <mergeCell ref="A31:F31"/>
    <mergeCell ref="A33:F33"/>
    <mergeCell ref="A35:F35"/>
    <mergeCell ref="A37:F37"/>
    <mergeCell ref="A23:F23"/>
    <mergeCell ref="A25:F25"/>
    <mergeCell ref="A27:F27"/>
    <mergeCell ref="A29:F29"/>
    <mergeCell ref="E8:F8"/>
    <mergeCell ref="W6:Z6"/>
    <mergeCell ref="K6:N6"/>
    <mergeCell ref="E6:F6"/>
    <mergeCell ref="E7:F7"/>
    <mergeCell ref="W7:Z7"/>
    <mergeCell ref="W37:Z37"/>
    <mergeCell ref="S37:V37"/>
    <mergeCell ref="A3:F4"/>
    <mergeCell ref="G3:R3"/>
    <mergeCell ref="S3:V4"/>
    <mergeCell ref="W3:Z4"/>
    <mergeCell ref="G4:J4"/>
    <mergeCell ref="K4:N4"/>
    <mergeCell ref="O4:R4"/>
    <mergeCell ref="O6:R6"/>
    <mergeCell ref="S39:V39"/>
    <mergeCell ref="K8:N8"/>
    <mergeCell ref="G7:J7"/>
    <mergeCell ref="K7:N7"/>
    <mergeCell ref="O7:R7"/>
    <mergeCell ref="O8:R8"/>
    <mergeCell ref="K39:N39"/>
    <mergeCell ref="G39:J39"/>
    <mergeCell ref="K37:N37"/>
    <mergeCell ref="K9:N9"/>
    <mergeCell ref="O39:R39"/>
    <mergeCell ref="A11:F11"/>
    <mergeCell ref="G9:J9"/>
    <mergeCell ref="O9:R9"/>
    <mergeCell ref="K11:N11"/>
    <mergeCell ref="A13:F13"/>
    <mergeCell ref="A15:F15"/>
    <mergeCell ref="A17:F17"/>
    <mergeCell ref="A19:F19"/>
    <mergeCell ref="A21:F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8"/>
  <sheetViews>
    <sheetView showGridLines="0" zoomScale="80" zoomScaleNormal="80" zoomScalePageLayoutView="0" workbookViewId="0" topLeftCell="A1">
      <selection activeCell="A1" sqref="A1"/>
    </sheetView>
  </sheetViews>
  <sheetFormatPr defaultColWidth="3.625" defaultRowHeight="19.5" customHeight="1"/>
  <cols>
    <col min="1" max="1" width="1.875" style="5" customWidth="1"/>
    <col min="2" max="7" width="3.625" style="5" customWidth="1"/>
    <col min="8" max="8" width="8.75390625" style="5" customWidth="1"/>
    <col min="9" max="14" width="3.625" style="5" customWidth="1"/>
    <col min="15" max="15" width="3.75390625" style="5" customWidth="1"/>
    <col min="16" max="26" width="3.625" style="5" customWidth="1"/>
    <col min="27" max="29" width="4.125" style="5" customWidth="1"/>
    <col min="30" max="16384" width="3.625" style="5" customWidth="1"/>
  </cols>
  <sheetData>
    <row r="1" spans="2:38" ht="24.75" customHeight="1">
      <c r="B1" s="48" t="s">
        <v>114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24.75" customHeight="1"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5" ht="19.5" customHeight="1" thickBot="1">
      <c r="A3" s="96" t="s">
        <v>34</v>
      </c>
      <c r="B3" s="96"/>
      <c r="C3" s="96"/>
      <c r="D3" s="96"/>
      <c r="E3" s="96"/>
    </row>
    <row r="4" spans="2:38" ht="19.5" customHeight="1">
      <c r="B4" s="59" t="s">
        <v>35</v>
      </c>
      <c r="C4" s="60"/>
      <c r="D4" s="60"/>
      <c r="E4" s="60"/>
      <c r="F4" s="60"/>
      <c r="G4" s="60"/>
      <c r="H4" s="60"/>
      <c r="I4" s="60"/>
      <c r="J4" s="51" t="s">
        <v>36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 t="s">
        <v>37</v>
      </c>
      <c r="AE4" s="51"/>
      <c r="AF4" s="51"/>
      <c r="AG4" s="51"/>
      <c r="AH4" s="51"/>
      <c r="AI4" s="51"/>
      <c r="AJ4" s="51"/>
      <c r="AK4" s="51"/>
      <c r="AL4" s="52"/>
    </row>
    <row r="5" spans="1:38" ht="19.5" customHeight="1">
      <c r="A5" s="26"/>
      <c r="B5" s="61"/>
      <c r="C5" s="53"/>
      <c r="D5" s="53"/>
      <c r="E5" s="53"/>
      <c r="F5" s="53"/>
      <c r="G5" s="53"/>
      <c r="H5" s="53"/>
      <c r="I5" s="53"/>
      <c r="J5" s="50" t="s">
        <v>38</v>
      </c>
      <c r="K5" s="50"/>
      <c r="L5" s="50"/>
      <c r="M5" s="50"/>
      <c r="N5" s="50"/>
      <c r="O5" s="50" t="s">
        <v>39</v>
      </c>
      <c r="P5" s="50"/>
      <c r="Q5" s="50"/>
      <c r="R5" s="50"/>
      <c r="S5" s="50"/>
      <c r="T5" s="50" t="s">
        <v>40</v>
      </c>
      <c r="U5" s="50"/>
      <c r="V5" s="50"/>
      <c r="W5" s="50"/>
      <c r="X5" s="50"/>
      <c r="Y5" s="50" t="s">
        <v>41</v>
      </c>
      <c r="Z5" s="50"/>
      <c r="AA5" s="50"/>
      <c r="AB5" s="50"/>
      <c r="AC5" s="50"/>
      <c r="AD5" s="50" t="s">
        <v>42</v>
      </c>
      <c r="AE5" s="50"/>
      <c r="AF5" s="50"/>
      <c r="AG5" s="50"/>
      <c r="AH5" s="50"/>
      <c r="AI5" s="50"/>
      <c r="AJ5" s="50"/>
      <c r="AK5" s="50"/>
      <c r="AL5" s="54"/>
    </row>
    <row r="6" spans="2:38" ht="19.5" customHeight="1">
      <c r="B6" s="74" t="s">
        <v>43</v>
      </c>
      <c r="C6" s="74"/>
      <c r="D6" s="97"/>
      <c r="E6" s="7" t="s">
        <v>4</v>
      </c>
      <c r="F6" s="8" t="s">
        <v>16</v>
      </c>
      <c r="G6" s="9" t="s">
        <v>99</v>
      </c>
      <c r="H6" s="9"/>
      <c r="I6" s="9"/>
      <c r="J6" s="91">
        <v>202805</v>
      </c>
      <c r="K6" s="90"/>
      <c r="L6" s="90"/>
      <c r="M6" s="90"/>
      <c r="N6" s="90"/>
      <c r="O6" s="90">
        <v>187886</v>
      </c>
      <c r="P6" s="90"/>
      <c r="Q6" s="90"/>
      <c r="R6" s="90"/>
      <c r="S6" s="90"/>
      <c r="T6" s="90">
        <v>14582</v>
      </c>
      <c r="U6" s="90"/>
      <c r="V6" s="90"/>
      <c r="W6" s="90"/>
      <c r="X6" s="90"/>
      <c r="Y6" s="90">
        <v>337</v>
      </c>
      <c r="Z6" s="90"/>
      <c r="AA6" s="90"/>
      <c r="AB6" s="90"/>
      <c r="AC6" s="90"/>
      <c r="AD6" s="90">
        <v>3032855</v>
      </c>
      <c r="AE6" s="90"/>
      <c r="AF6" s="90"/>
      <c r="AG6" s="90"/>
      <c r="AH6" s="90"/>
      <c r="AI6" s="90"/>
      <c r="AJ6" s="90"/>
      <c r="AK6" s="90"/>
      <c r="AL6" s="90"/>
    </row>
    <row r="7" spans="2:38" ht="19.5" customHeight="1">
      <c r="B7" s="74"/>
      <c r="C7" s="74"/>
      <c r="D7" s="97"/>
      <c r="E7" s="7" t="s">
        <v>120</v>
      </c>
      <c r="F7" s="8" t="s">
        <v>103</v>
      </c>
      <c r="G7" s="9"/>
      <c r="H7" s="9"/>
      <c r="I7" s="10"/>
      <c r="J7" s="91">
        <v>691280</v>
      </c>
      <c r="K7" s="90"/>
      <c r="L7" s="90"/>
      <c r="M7" s="90"/>
      <c r="N7" s="90"/>
      <c r="O7" s="90">
        <v>675988</v>
      </c>
      <c r="P7" s="90"/>
      <c r="Q7" s="90"/>
      <c r="R7" s="90"/>
      <c r="S7" s="90"/>
      <c r="T7" s="90">
        <v>15005</v>
      </c>
      <c r="U7" s="90"/>
      <c r="V7" s="90"/>
      <c r="W7" s="90"/>
      <c r="X7" s="90"/>
      <c r="Y7" s="90">
        <v>287</v>
      </c>
      <c r="Z7" s="90"/>
      <c r="AA7" s="90"/>
      <c r="AB7" s="90"/>
      <c r="AC7" s="90"/>
      <c r="AD7" s="90">
        <v>2899951</v>
      </c>
      <c r="AE7" s="90"/>
      <c r="AF7" s="90"/>
      <c r="AG7" s="90"/>
      <c r="AH7" s="90"/>
      <c r="AI7" s="90"/>
      <c r="AJ7" s="90"/>
      <c r="AK7" s="90"/>
      <c r="AL7" s="90"/>
    </row>
    <row r="8" spans="2:38" ht="19.5" customHeight="1">
      <c r="B8" s="74"/>
      <c r="C8" s="74"/>
      <c r="D8" s="97"/>
      <c r="E8" s="7" t="s">
        <v>120</v>
      </c>
      <c r="F8" s="8" t="s">
        <v>121</v>
      </c>
      <c r="G8" s="74"/>
      <c r="H8" s="74"/>
      <c r="I8" s="10"/>
      <c r="J8" s="91">
        <v>197836</v>
      </c>
      <c r="K8" s="90"/>
      <c r="L8" s="90"/>
      <c r="M8" s="90"/>
      <c r="N8" s="90"/>
      <c r="O8" s="90">
        <v>182346</v>
      </c>
      <c r="P8" s="90"/>
      <c r="Q8" s="90"/>
      <c r="R8" s="90"/>
      <c r="S8" s="90"/>
      <c r="T8" s="90">
        <v>15160</v>
      </c>
      <c r="U8" s="90"/>
      <c r="V8" s="90"/>
      <c r="W8" s="90"/>
      <c r="X8" s="90"/>
      <c r="Y8" s="90">
        <v>330</v>
      </c>
      <c r="Z8" s="90"/>
      <c r="AA8" s="90"/>
      <c r="AB8" s="90"/>
      <c r="AC8" s="90"/>
      <c r="AD8" s="90">
        <v>2853797</v>
      </c>
      <c r="AE8" s="90"/>
      <c r="AF8" s="90"/>
      <c r="AG8" s="90"/>
      <c r="AH8" s="90"/>
      <c r="AI8" s="90"/>
      <c r="AJ8" s="90"/>
      <c r="AK8" s="90"/>
      <c r="AL8" s="90"/>
    </row>
    <row r="9" spans="2:38" ht="19.5" customHeight="1">
      <c r="B9" s="74"/>
      <c r="C9" s="74"/>
      <c r="D9" s="97"/>
      <c r="E9" s="7" t="s">
        <v>120</v>
      </c>
      <c r="F9" s="8" t="s">
        <v>122</v>
      </c>
      <c r="G9" s="74"/>
      <c r="H9" s="74"/>
      <c r="I9" s="9"/>
      <c r="J9" s="91">
        <v>184798</v>
      </c>
      <c r="K9" s="90"/>
      <c r="L9" s="90"/>
      <c r="M9" s="90"/>
      <c r="N9" s="90"/>
      <c r="O9" s="90">
        <v>170434</v>
      </c>
      <c r="P9" s="90"/>
      <c r="Q9" s="90"/>
      <c r="R9" s="90"/>
      <c r="S9" s="90"/>
      <c r="T9" s="90">
        <v>14158</v>
      </c>
      <c r="U9" s="90"/>
      <c r="V9" s="90"/>
      <c r="W9" s="90"/>
      <c r="X9" s="90"/>
      <c r="Y9" s="90">
        <v>206</v>
      </c>
      <c r="Z9" s="90"/>
      <c r="AA9" s="90"/>
      <c r="AB9" s="90"/>
      <c r="AC9" s="90"/>
      <c r="AD9" s="90">
        <v>2891418</v>
      </c>
      <c r="AE9" s="90"/>
      <c r="AF9" s="90"/>
      <c r="AG9" s="90"/>
      <c r="AH9" s="90"/>
      <c r="AI9" s="90"/>
      <c r="AJ9" s="90"/>
      <c r="AK9" s="90"/>
      <c r="AL9" s="90"/>
    </row>
    <row r="10" spans="1:38" s="19" customFormat="1" ht="19.5" customHeight="1" thickBot="1">
      <c r="A10" s="25"/>
      <c r="B10" s="102"/>
      <c r="C10" s="102"/>
      <c r="D10" s="103"/>
      <c r="E10" s="15" t="s">
        <v>123</v>
      </c>
      <c r="F10" s="16" t="s">
        <v>124</v>
      </c>
      <c r="G10" s="104"/>
      <c r="H10" s="104"/>
      <c r="I10" s="33"/>
      <c r="J10" s="105">
        <v>173532</v>
      </c>
      <c r="K10" s="99"/>
      <c r="L10" s="99"/>
      <c r="M10" s="99"/>
      <c r="N10" s="99"/>
      <c r="O10" s="99">
        <v>160677</v>
      </c>
      <c r="P10" s="99"/>
      <c r="Q10" s="99"/>
      <c r="R10" s="99"/>
      <c r="S10" s="99"/>
      <c r="T10" s="99">
        <v>12657</v>
      </c>
      <c r="U10" s="99"/>
      <c r="V10" s="99"/>
      <c r="W10" s="99"/>
      <c r="X10" s="99"/>
      <c r="Y10" s="99">
        <v>198</v>
      </c>
      <c r="Z10" s="99"/>
      <c r="AA10" s="99"/>
      <c r="AB10" s="99"/>
      <c r="AC10" s="99"/>
      <c r="AD10" s="99">
        <v>2829026</v>
      </c>
      <c r="AE10" s="99"/>
      <c r="AF10" s="99"/>
      <c r="AG10" s="99"/>
      <c r="AH10" s="99"/>
      <c r="AI10" s="99"/>
      <c r="AJ10" s="99"/>
      <c r="AK10" s="99"/>
      <c r="AL10" s="99"/>
    </row>
    <row r="11" spans="1:38" ht="19.5" customHeight="1">
      <c r="A11" s="100" t="s">
        <v>100</v>
      </c>
      <c r="B11" s="100"/>
      <c r="C11" s="100"/>
      <c r="D11" s="100"/>
      <c r="E11" s="100"/>
      <c r="F11" s="100"/>
      <c r="G11" s="100"/>
      <c r="H11" s="10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2" t="s">
        <v>44</v>
      </c>
      <c r="AD11" s="101"/>
      <c r="AE11" s="101"/>
      <c r="AF11" s="101"/>
      <c r="AG11" s="101"/>
      <c r="AH11" s="101"/>
      <c r="AI11" s="101"/>
      <c r="AJ11" s="101"/>
      <c r="AK11" s="101"/>
      <c r="AL11" s="101"/>
    </row>
    <row r="12" spans="1:19" ht="19.5" customHeight="1">
      <c r="A12" s="106" t="s">
        <v>119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2:38" ht="24.75" customHeight="1">
      <c r="B15" s="48" t="s">
        <v>45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s="12" customFormat="1" ht="15" customHeight="1" thickBot="1">
      <c r="A16" s="96" t="s">
        <v>34</v>
      </c>
      <c r="B16" s="96"/>
      <c r="C16" s="96"/>
      <c r="D16" s="96"/>
      <c r="E16" s="9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9.5" customHeight="1">
      <c r="A17" s="107" t="s">
        <v>46</v>
      </c>
      <c r="B17" s="107"/>
      <c r="C17" s="107"/>
      <c r="D17" s="107"/>
      <c r="E17" s="107"/>
      <c r="F17" s="107"/>
      <c r="G17" s="107"/>
      <c r="H17" s="108"/>
      <c r="I17" s="51" t="s">
        <v>118</v>
      </c>
      <c r="J17" s="60"/>
      <c r="K17" s="60"/>
      <c r="L17" s="51" t="s">
        <v>125</v>
      </c>
      <c r="M17" s="60"/>
      <c r="N17" s="60"/>
      <c r="O17" s="51" t="s">
        <v>126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111"/>
    </row>
    <row r="18" spans="1:38" s="19" customFormat="1" ht="19.5" customHeight="1">
      <c r="A18" s="74"/>
      <c r="B18" s="74"/>
      <c r="C18" s="74"/>
      <c r="D18" s="74"/>
      <c r="E18" s="74"/>
      <c r="F18" s="74"/>
      <c r="G18" s="74"/>
      <c r="H18" s="86"/>
      <c r="I18" s="53"/>
      <c r="J18" s="53"/>
      <c r="K18" s="53"/>
      <c r="L18" s="53"/>
      <c r="M18" s="53"/>
      <c r="N18" s="53"/>
      <c r="O18" s="50" t="s">
        <v>47</v>
      </c>
      <c r="P18" s="53"/>
      <c r="Q18" s="53"/>
      <c r="R18" s="112" t="s">
        <v>48</v>
      </c>
      <c r="S18" s="113"/>
      <c r="T18" s="113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6"/>
      <c r="AJ18" s="117" t="s">
        <v>52</v>
      </c>
      <c r="AK18" s="118"/>
      <c r="AL18" s="118"/>
    </row>
    <row r="19" spans="1:38" ht="19.5" customHeight="1">
      <c r="A19" s="109"/>
      <c r="B19" s="109"/>
      <c r="C19" s="109"/>
      <c r="D19" s="109"/>
      <c r="E19" s="109"/>
      <c r="F19" s="109"/>
      <c r="G19" s="109"/>
      <c r="H19" s="110"/>
      <c r="I19" s="53"/>
      <c r="J19" s="53"/>
      <c r="K19" s="53"/>
      <c r="L19" s="53"/>
      <c r="M19" s="53"/>
      <c r="N19" s="53"/>
      <c r="O19" s="53"/>
      <c r="P19" s="53"/>
      <c r="Q19" s="53"/>
      <c r="R19" s="114"/>
      <c r="S19" s="109"/>
      <c r="T19" s="109"/>
      <c r="U19" s="121" t="s">
        <v>49</v>
      </c>
      <c r="V19" s="115"/>
      <c r="W19" s="116"/>
      <c r="X19" s="23"/>
      <c r="Y19" s="24" t="s">
        <v>50</v>
      </c>
      <c r="Z19" s="23"/>
      <c r="AA19" s="122" t="s">
        <v>109</v>
      </c>
      <c r="AB19" s="123"/>
      <c r="AC19" s="124"/>
      <c r="AD19" s="23"/>
      <c r="AE19" s="24" t="s">
        <v>51</v>
      </c>
      <c r="AF19" s="23"/>
      <c r="AG19" s="27"/>
      <c r="AH19" s="24" t="s">
        <v>107</v>
      </c>
      <c r="AI19" s="27"/>
      <c r="AJ19" s="119"/>
      <c r="AK19" s="120"/>
      <c r="AL19" s="120"/>
    </row>
    <row r="20" spans="1:38" ht="15" customHeight="1">
      <c r="A20" s="126" t="s">
        <v>102</v>
      </c>
      <c r="B20" s="126"/>
      <c r="C20" s="126"/>
      <c r="D20" s="126"/>
      <c r="E20" s="126"/>
      <c r="F20" s="126"/>
      <c r="G20" s="126"/>
      <c r="H20" s="127"/>
      <c r="I20" s="125">
        <v>15160</v>
      </c>
      <c r="J20" s="125"/>
      <c r="K20" s="125"/>
      <c r="L20" s="125">
        <v>14158</v>
      </c>
      <c r="M20" s="125"/>
      <c r="N20" s="125"/>
      <c r="O20" s="125">
        <f>SUM(R20,AJ20)</f>
        <v>12657</v>
      </c>
      <c r="P20" s="125"/>
      <c r="Q20" s="125"/>
      <c r="R20" s="125">
        <f>SUM(U20:AI21)</f>
        <v>8996</v>
      </c>
      <c r="S20" s="125"/>
      <c r="T20" s="125"/>
      <c r="U20" s="125">
        <v>11</v>
      </c>
      <c r="V20" s="125"/>
      <c r="W20" s="125"/>
      <c r="X20" s="125">
        <v>81</v>
      </c>
      <c r="Y20" s="125"/>
      <c r="Z20" s="125"/>
      <c r="AA20" s="125">
        <v>3064</v>
      </c>
      <c r="AB20" s="125"/>
      <c r="AC20" s="125"/>
      <c r="AD20" s="125">
        <v>5794</v>
      </c>
      <c r="AE20" s="125"/>
      <c r="AF20" s="125"/>
      <c r="AG20" s="125">
        <v>46</v>
      </c>
      <c r="AH20" s="125"/>
      <c r="AI20" s="125"/>
      <c r="AJ20" s="125">
        <v>3661</v>
      </c>
      <c r="AK20" s="125"/>
      <c r="AL20" s="125"/>
    </row>
    <row r="21" spans="1:38" ht="19.5" customHeight="1">
      <c r="A21" s="126"/>
      <c r="B21" s="126"/>
      <c r="C21" s="126"/>
      <c r="D21" s="126"/>
      <c r="E21" s="126"/>
      <c r="F21" s="126"/>
      <c r="G21" s="126"/>
      <c r="H21" s="127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</row>
    <row r="22" spans="2:38" ht="19.5" customHeight="1">
      <c r="B22" s="9"/>
      <c r="C22" s="9"/>
      <c r="D22" s="9"/>
      <c r="E22" s="9"/>
      <c r="F22" s="9"/>
      <c r="G22" s="9"/>
      <c r="H22" s="1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</row>
    <row r="23" spans="2:38" ht="15" customHeight="1">
      <c r="B23" s="129" t="s">
        <v>53</v>
      </c>
      <c r="C23" s="129"/>
      <c r="D23" s="129"/>
      <c r="E23" s="129"/>
      <c r="F23" s="129"/>
      <c r="G23" s="129"/>
      <c r="H23" s="130"/>
      <c r="I23" s="128">
        <v>11150</v>
      </c>
      <c r="J23" s="128"/>
      <c r="K23" s="128"/>
      <c r="L23" s="128">
        <v>10445</v>
      </c>
      <c r="M23" s="128"/>
      <c r="N23" s="128"/>
      <c r="O23" s="128">
        <f>SUM(U23:AI24)</f>
        <v>8996</v>
      </c>
      <c r="P23" s="128"/>
      <c r="Q23" s="128"/>
      <c r="R23" s="128">
        <f>SUM(R26:T53)</f>
        <v>8996</v>
      </c>
      <c r="S23" s="128"/>
      <c r="T23" s="128"/>
      <c r="U23" s="128">
        <v>11</v>
      </c>
      <c r="V23" s="128"/>
      <c r="W23" s="128"/>
      <c r="X23" s="128">
        <v>81</v>
      </c>
      <c r="Y23" s="128"/>
      <c r="Z23" s="128"/>
      <c r="AA23" s="128">
        <v>3064</v>
      </c>
      <c r="AB23" s="128"/>
      <c r="AC23" s="128"/>
      <c r="AD23" s="128">
        <v>5794</v>
      </c>
      <c r="AE23" s="128"/>
      <c r="AF23" s="128"/>
      <c r="AG23" s="128">
        <v>46</v>
      </c>
      <c r="AH23" s="128"/>
      <c r="AI23" s="128"/>
      <c r="AJ23" s="128" t="s">
        <v>127</v>
      </c>
      <c r="AK23" s="128"/>
      <c r="AL23" s="128"/>
    </row>
    <row r="24" spans="2:38" ht="19.5" customHeight="1">
      <c r="B24" s="129"/>
      <c r="C24" s="129"/>
      <c r="D24" s="129"/>
      <c r="E24" s="129"/>
      <c r="F24" s="129"/>
      <c r="G24" s="129"/>
      <c r="H24" s="130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2:38" ht="19.5" customHeight="1">
      <c r="B25" s="9"/>
      <c r="C25" s="9"/>
      <c r="D25" s="9"/>
      <c r="E25" s="9"/>
      <c r="F25" s="9"/>
      <c r="G25" s="9"/>
      <c r="H25" s="1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</row>
    <row r="26" spans="2:38" ht="19.5" customHeight="1">
      <c r="B26" s="131" t="s">
        <v>54</v>
      </c>
      <c r="C26" s="131"/>
      <c r="D26" s="131"/>
      <c r="E26" s="131"/>
      <c r="F26" s="131"/>
      <c r="G26" s="131"/>
      <c r="H26" s="132"/>
      <c r="I26" s="90">
        <v>976</v>
      </c>
      <c r="J26" s="90"/>
      <c r="K26" s="90"/>
      <c r="L26" s="90">
        <v>751</v>
      </c>
      <c r="M26" s="90"/>
      <c r="N26" s="90"/>
      <c r="O26" s="90">
        <f>SUM(R26,AJ26)</f>
        <v>721</v>
      </c>
      <c r="P26" s="90"/>
      <c r="Q26" s="90"/>
      <c r="R26" s="90">
        <f>SUM(U26:AI27)</f>
        <v>721</v>
      </c>
      <c r="S26" s="90"/>
      <c r="T26" s="90"/>
      <c r="U26" s="90">
        <v>1</v>
      </c>
      <c r="V26" s="90"/>
      <c r="W26" s="90"/>
      <c r="X26" s="90">
        <v>2</v>
      </c>
      <c r="Y26" s="90"/>
      <c r="Z26" s="90"/>
      <c r="AA26" s="90" t="s">
        <v>98</v>
      </c>
      <c r="AB26" s="90"/>
      <c r="AC26" s="90"/>
      <c r="AD26" s="90">
        <v>690</v>
      </c>
      <c r="AE26" s="90"/>
      <c r="AF26" s="90"/>
      <c r="AG26" s="90">
        <v>28</v>
      </c>
      <c r="AH26" s="90"/>
      <c r="AI26" s="90"/>
      <c r="AJ26" s="90" t="s">
        <v>127</v>
      </c>
      <c r="AK26" s="90"/>
      <c r="AL26" s="90"/>
    </row>
    <row r="27" spans="2:38" ht="19.5" customHeight="1">
      <c r="B27" s="133"/>
      <c r="C27" s="133"/>
      <c r="D27" s="133"/>
      <c r="E27" s="133"/>
      <c r="F27" s="133"/>
      <c r="G27" s="133"/>
      <c r="H27" s="134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</row>
    <row r="28" spans="2:38" ht="19.5" customHeight="1">
      <c r="B28" s="131" t="s">
        <v>55</v>
      </c>
      <c r="C28" s="131"/>
      <c r="D28" s="131"/>
      <c r="E28" s="131"/>
      <c r="F28" s="131"/>
      <c r="G28" s="131"/>
      <c r="H28" s="132"/>
      <c r="I28" s="90">
        <v>839</v>
      </c>
      <c r="J28" s="90"/>
      <c r="K28" s="90"/>
      <c r="L28" s="90">
        <v>829</v>
      </c>
      <c r="M28" s="90"/>
      <c r="N28" s="90"/>
      <c r="O28" s="90">
        <f>SUM(R28,AJ28)</f>
        <v>659</v>
      </c>
      <c r="P28" s="90"/>
      <c r="Q28" s="90"/>
      <c r="R28" s="90">
        <f>SUM(U28:AI29)</f>
        <v>659</v>
      </c>
      <c r="S28" s="90"/>
      <c r="T28" s="90"/>
      <c r="U28" s="90">
        <v>2</v>
      </c>
      <c r="V28" s="90"/>
      <c r="W28" s="90"/>
      <c r="X28" s="90">
        <v>3</v>
      </c>
      <c r="Y28" s="90"/>
      <c r="Z28" s="90"/>
      <c r="AA28" s="90">
        <v>343</v>
      </c>
      <c r="AB28" s="90"/>
      <c r="AC28" s="90"/>
      <c r="AD28" s="90">
        <v>305</v>
      </c>
      <c r="AE28" s="90"/>
      <c r="AF28" s="90"/>
      <c r="AG28" s="90">
        <v>6</v>
      </c>
      <c r="AH28" s="90"/>
      <c r="AI28" s="90"/>
      <c r="AJ28" s="90" t="s">
        <v>127</v>
      </c>
      <c r="AK28" s="90"/>
      <c r="AL28" s="90"/>
    </row>
    <row r="29" spans="2:38" ht="19.5" customHeight="1">
      <c r="B29" s="133"/>
      <c r="C29" s="133"/>
      <c r="D29" s="133"/>
      <c r="E29" s="133"/>
      <c r="F29" s="133"/>
      <c r="G29" s="133"/>
      <c r="H29" s="134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</row>
    <row r="30" spans="2:38" ht="19.5" customHeight="1">
      <c r="B30" s="131" t="s">
        <v>56</v>
      </c>
      <c r="C30" s="131"/>
      <c r="D30" s="131"/>
      <c r="E30" s="131"/>
      <c r="F30" s="131"/>
      <c r="G30" s="131"/>
      <c r="H30" s="132"/>
      <c r="I30" s="90">
        <v>111</v>
      </c>
      <c r="J30" s="90"/>
      <c r="K30" s="90"/>
      <c r="L30" s="90">
        <v>147</v>
      </c>
      <c r="M30" s="90"/>
      <c r="N30" s="90"/>
      <c r="O30" s="90">
        <f>SUM(R30,AJ30)</f>
        <v>202</v>
      </c>
      <c r="P30" s="90"/>
      <c r="Q30" s="90"/>
      <c r="R30" s="90">
        <f>SUM(U30:AI31)</f>
        <v>202</v>
      </c>
      <c r="S30" s="90"/>
      <c r="T30" s="90"/>
      <c r="U30" s="90">
        <v>1</v>
      </c>
      <c r="V30" s="90"/>
      <c r="W30" s="90"/>
      <c r="X30" s="90">
        <v>2</v>
      </c>
      <c r="Y30" s="90"/>
      <c r="Z30" s="90"/>
      <c r="AA30" s="90">
        <v>90</v>
      </c>
      <c r="AB30" s="90"/>
      <c r="AC30" s="90"/>
      <c r="AD30" s="90">
        <v>109</v>
      </c>
      <c r="AE30" s="90"/>
      <c r="AF30" s="90"/>
      <c r="AG30" s="90" t="s">
        <v>98</v>
      </c>
      <c r="AH30" s="90"/>
      <c r="AI30" s="90"/>
      <c r="AJ30" s="90" t="s">
        <v>127</v>
      </c>
      <c r="AK30" s="90"/>
      <c r="AL30" s="90"/>
    </row>
    <row r="31" spans="2:38" ht="19.5" customHeight="1">
      <c r="B31" s="133"/>
      <c r="C31" s="133"/>
      <c r="D31" s="133"/>
      <c r="E31" s="133"/>
      <c r="F31" s="133"/>
      <c r="G31" s="133"/>
      <c r="H31" s="134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</row>
    <row r="32" spans="2:38" ht="19.5" customHeight="1">
      <c r="B32" s="131" t="s">
        <v>57</v>
      </c>
      <c r="C32" s="131"/>
      <c r="D32" s="131"/>
      <c r="E32" s="131"/>
      <c r="F32" s="131"/>
      <c r="G32" s="131"/>
      <c r="H32" s="132"/>
      <c r="I32" s="90">
        <v>516</v>
      </c>
      <c r="J32" s="90"/>
      <c r="K32" s="90"/>
      <c r="L32" s="90">
        <v>537</v>
      </c>
      <c r="M32" s="90"/>
      <c r="N32" s="90"/>
      <c r="O32" s="90">
        <f>SUM(R32,AJ32)</f>
        <v>518</v>
      </c>
      <c r="P32" s="90"/>
      <c r="Q32" s="90"/>
      <c r="R32" s="90">
        <f>SUM(U32:AI33)</f>
        <v>518</v>
      </c>
      <c r="S32" s="90"/>
      <c r="T32" s="90"/>
      <c r="U32" s="90">
        <v>2</v>
      </c>
      <c r="V32" s="90"/>
      <c r="W32" s="90"/>
      <c r="X32" s="90">
        <v>15</v>
      </c>
      <c r="Y32" s="90"/>
      <c r="Z32" s="90"/>
      <c r="AA32" s="90">
        <v>349</v>
      </c>
      <c r="AB32" s="90"/>
      <c r="AC32" s="90"/>
      <c r="AD32" s="90">
        <v>150</v>
      </c>
      <c r="AE32" s="90"/>
      <c r="AF32" s="90"/>
      <c r="AG32" s="90">
        <v>2</v>
      </c>
      <c r="AH32" s="90"/>
      <c r="AI32" s="90"/>
      <c r="AJ32" s="90" t="s">
        <v>127</v>
      </c>
      <c r="AK32" s="90"/>
      <c r="AL32" s="90"/>
    </row>
    <row r="33" spans="2:38" ht="19.5" customHeight="1">
      <c r="B33" s="133"/>
      <c r="C33" s="133"/>
      <c r="D33" s="133"/>
      <c r="E33" s="133"/>
      <c r="F33" s="133"/>
      <c r="G33" s="133"/>
      <c r="H33" s="134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</row>
    <row r="34" spans="2:38" ht="19.5" customHeight="1">
      <c r="B34" s="131" t="s">
        <v>58</v>
      </c>
      <c r="C34" s="131"/>
      <c r="D34" s="131"/>
      <c r="E34" s="131"/>
      <c r="F34" s="131"/>
      <c r="G34" s="131"/>
      <c r="H34" s="132"/>
      <c r="I34" s="90">
        <v>7</v>
      </c>
      <c r="J34" s="90"/>
      <c r="K34" s="90"/>
      <c r="L34" s="90">
        <v>3</v>
      </c>
      <c r="M34" s="90"/>
      <c r="N34" s="90"/>
      <c r="O34" s="90">
        <f>SUM(R34,AJ34)</f>
        <v>6</v>
      </c>
      <c r="P34" s="90"/>
      <c r="Q34" s="90"/>
      <c r="R34" s="90">
        <f>SUM(U34:AI35)</f>
        <v>6</v>
      </c>
      <c r="S34" s="90"/>
      <c r="T34" s="90"/>
      <c r="U34" s="90" t="s">
        <v>98</v>
      </c>
      <c r="V34" s="90"/>
      <c r="W34" s="90"/>
      <c r="X34" s="90" t="s">
        <v>98</v>
      </c>
      <c r="Y34" s="90"/>
      <c r="Z34" s="90"/>
      <c r="AA34" s="90">
        <v>4</v>
      </c>
      <c r="AB34" s="90"/>
      <c r="AC34" s="90"/>
      <c r="AD34" s="90">
        <v>2</v>
      </c>
      <c r="AE34" s="90"/>
      <c r="AF34" s="90"/>
      <c r="AG34" s="90" t="s">
        <v>98</v>
      </c>
      <c r="AH34" s="90"/>
      <c r="AI34" s="90"/>
      <c r="AJ34" s="90" t="s">
        <v>127</v>
      </c>
      <c r="AK34" s="90"/>
      <c r="AL34" s="90"/>
    </row>
    <row r="35" spans="2:38" ht="19.5" customHeight="1">
      <c r="B35" s="133"/>
      <c r="C35" s="133"/>
      <c r="D35" s="133"/>
      <c r="E35" s="133"/>
      <c r="F35" s="133"/>
      <c r="G35" s="133"/>
      <c r="H35" s="134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</row>
    <row r="36" spans="2:38" ht="19.5" customHeight="1">
      <c r="B36" s="131" t="s">
        <v>59</v>
      </c>
      <c r="C36" s="131"/>
      <c r="D36" s="131"/>
      <c r="E36" s="131"/>
      <c r="F36" s="131"/>
      <c r="G36" s="131"/>
      <c r="H36" s="132"/>
      <c r="I36" s="90">
        <v>286</v>
      </c>
      <c r="J36" s="90"/>
      <c r="K36" s="90"/>
      <c r="L36" s="90">
        <v>313</v>
      </c>
      <c r="M36" s="90"/>
      <c r="N36" s="90"/>
      <c r="O36" s="90">
        <f>SUM(R36,AJ36)</f>
        <v>309</v>
      </c>
      <c r="P36" s="90"/>
      <c r="Q36" s="90"/>
      <c r="R36" s="90">
        <f>SUM(U36:AI37)</f>
        <v>309</v>
      </c>
      <c r="S36" s="90"/>
      <c r="T36" s="90"/>
      <c r="U36" s="90">
        <v>1</v>
      </c>
      <c r="V36" s="90"/>
      <c r="W36" s="90"/>
      <c r="X36" s="90">
        <v>10</v>
      </c>
      <c r="Y36" s="90"/>
      <c r="Z36" s="90"/>
      <c r="AA36" s="90">
        <v>204</v>
      </c>
      <c r="AB36" s="90"/>
      <c r="AC36" s="90"/>
      <c r="AD36" s="90">
        <v>93</v>
      </c>
      <c r="AE36" s="90"/>
      <c r="AF36" s="90"/>
      <c r="AG36" s="90">
        <v>1</v>
      </c>
      <c r="AH36" s="90"/>
      <c r="AI36" s="90"/>
      <c r="AJ36" s="90" t="s">
        <v>127</v>
      </c>
      <c r="AK36" s="90"/>
      <c r="AL36" s="90"/>
    </row>
    <row r="37" spans="2:38" ht="19.5" customHeight="1">
      <c r="B37" s="133"/>
      <c r="C37" s="133"/>
      <c r="D37" s="133"/>
      <c r="E37" s="133"/>
      <c r="F37" s="133"/>
      <c r="G37" s="133"/>
      <c r="H37" s="134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</row>
    <row r="38" spans="2:38" ht="19.5" customHeight="1">
      <c r="B38" s="131" t="s">
        <v>60</v>
      </c>
      <c r="C38" s="131"/>
      <c r="D38" s="131"/>
      <c r="E38" s="131"/>
      <c r="F38" s="131"/>
      <c r="G38" s="131"/>
      <c r="H38" s="132"/>
      <c r="I38" s="90">
        <v>220</v>
      </c>
      <c r="J38" s="90"/>
      <c r="K38" s="90"/>
      <c r="L38" s="90">
        <v>238</v>
      </c>
      <c r="M38" s="90"/>
      <c r="N38" s="90"/>
      <c r="O38" s="90">
        <f>SUM(R38,AJ38)</f>
        <v>257</v>
      </c>
      <c r="P38" s="90"/>
      <c r="Q38" s="90"/>
      <c r="R38" s="90">
        <f>SUM(U38:AI39)</f>
        <v>257</v>
      </c>
      <c r="S38" s="90"/>
      <c r="T38" s="90"/>
      <c r="U38" s="90">
        <v>1</v>
      </c>
      <c r="V38" s="90"/>
      <c r="W38" s="90"/>
      <c r="X38" s="90">
        <v>5</v>
      </c>
      <c r="Y38" s="90"/>
      <c r="Z38" s="90"/>
      <c r="AA38" s="90">
        <v>168</v>
      </c>
      <c r="AB38" s="90"/>
      <c r="AC38" s="90"/>
      <c r="AD38" s="90">
        <v>82</v>
      </c>
      <c r="AE38" s="90"/>
      <c r="AF38" s="90"/>
      <c r="AG38" s="90">
        <v>1</v>
      </c>
      <c r="AH38" s="90"/>
      <c r="AI38" s="90"/>
      <c r="AJ38" s="90" t="s">
        <v>127</v>
      </c>
      <c r="AK38" s="90"/>
      <c r="AL38" s="90"/>
    </row>
    <row r="39" spans="2:38" ht="19.5" customHeight="1">
      <c r="B39" s="133"/>
      <c r="C39" s="133"/>
      <c r="D39" s="133"/>
      <c r="E39" s="133"/>
      <c r="F39" s="133"/>
      <c r="G39" s="133"/>
      <c r="H39" s="134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</row>
    <row r="40" spans="2:38" ht="19.5" customHeight="1">
      <c r="B40" s="131" t="s">
        <v>61</v>
      </c>
      <c r="C40" s="131"/>
      <c r="D40" s="131"/>
      <c r="E40" s="131"/>
      <c r="F40" s="131"/>
      <c r="G40" s="131"/>
      <c r="H40" s="132"/>
      <c r="I40" s="90">
        <v>7612</v>
      </c>
      <c r="J40" s="90"/>
      <c r="K40" s="90"/>
      <c r="L40" s="90">
        <v>7089</v>
      </c>
      <c r="M40" s="90"/>
      <c r="N40" s="90"/>
      <c r="O40" s="90">
        <f>SUM(R40,AJ40)</f>
        <v>5980</v>
      </c>
      <c r="P40" s="90"/>
      <c r="Q40" s="90"/>
      <c r="R40" s="90">
        <f>SUM(U40:AI41)</f>
        <v>5980</v>
      </c>
      <c r="S40" s="90"/>
      <c r="T40" s="90"/>
      <c r="U40" s="90">
        <v>3</v>
      </c>
      <c r="V40" s="90"/>
      <c r="W40" s="90"/>
      <c r="X40" s="90">
        <v>41</v>
      </c>
      <c r="Y40" s="90"/>
      <c r="Z40" s="90"/>
      <c r="AA40" s="90">
        <v>1818</v>
      </c>
      <c r="AB40" s="90"/>
      <c r="AC40" s="90"/>
      <c r="AD40" s="90">
        <v>4111</v>
      </c>
      <c r="AE40" s="90"/>
      <c r="AF40" s="90"/>
      <c r="AG40" s="90">
        <v>7</v>
      </c>
      <c r="AH40" s="90"/>
      <c r="AI40" s="90"/>
      <c r="AJ40" s="90" t="s">
        <v>127</v>
      </c>
      <c r="AK40" s="90"/>
      <c r="AL40" s="90"/>
    </row>
    <row r="41" spans="2:38" ht="19.5" customHeight="1">
      <c r="B41" s="133"/>
      <c r="C41" s="133"/>
      <c r="D41" s="133"/>
      <c r="E41" s="133"/>
      <c r="F41" s="133"/>
      <c r="G41" s="133"/>
      <c r="H41" s="134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</row>
    <row r="42" spans="2:38" ht="19.5" customHeight="1">
      <c r="B42" s="131" t="s">
        <v>128</v>
      </c>
      <c r="C42" s="131"/>
      <c r="D42" s="131"/>
      <c r="E42" s="131"/>
      <c r="F42" s="131"/>
      <c r="G42" s="131"/>
      <c r="H42" s="132"/>
      <c r="I42" s="90">
        <v>168</v>
      </c>
      <c r="J42" s="90"/>
      <c r="K42" s="90"/>
      <c r="L42" s="90">
        <v>166</v>
      </c>
      <c r="M42" s="90"/>
      <c r="N42" s="90"/>
      <c r="O42" s="90">
        <f>SUM(R42,AJ42)</f>
        <v>72</v>
      </c>
      <c r="P42" s="90"/>
      <c r="Q42" s="90"/>
      <c r="R42" s="90">
        <f>SUM(U42:AI43)</f>
        <v>72</v>
      </c>
      <c r="S42" s="90"/>
      <c r="T42" s="90"/>
      <c r="U42" s="90" t="s">
        <v>98</v>
      </c>
      <c r="V42" s="90"/>
      <c r="W42" s="90"/>
      <c r="X42" s="90">
        <v>3</v>
      </c>
      <c r="Y42" s="90"/>
      <c r="Z42" s="90"/>
      <c r="AA42" s="90">
        <v>21</v>
      </c>
      <c r="AB42" s="90"/>
      <c r="AC42" s="90"/>
      <c r="AD42" s="90">
        <v>48</v>
      </c>
      <c r="AE42" s="90"/>
      <c r="AF42" s="90"/>
      <c r="AG42" s="90" t="s">
        <v>98</v>
      </c>
      <c r="AH42" s="90"/>
      <c r="AI42" s="90"/>
      <c r="AJ42" s="90" t="s">
        <v>127</v>
      </c>
      <c r="AK42" s="90"/>
      <c r="AL42" s="90"/>
    </row>
    <row r="43" spans="2:38" ht="19.5" customHeight="1">
      <c r="B43" s="133"/>
      <c r="C43" s="133"/>
      <c r="D43" s="133"/>
      <c r="E43" s="133"/>
      <c r="F43" s="133"/>
      <c r="G43" s="133"/>
      <c r="H43" s="134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</row>
    <row r="44" spans="2:38" ht="19.5" customHeight="1">
      <c r="B44" s="131" t="s">
        <v>62</v>
      </c>
      <c r="C44" s="131"/>
      <c r="D44" s="131"/>
      <c r="E44" s="131"/>
      <c r="F44" s="131"/>
      <c r="G44" s="131"/>
      <c r="H44" s="132"/>
      <c r="I44" s="90">
        <v>115</v>
      </c>
      <c r="J44" s="90"/>
      <c r="K44" s="90"/>
      <c r="L44" s="90">
        <v>98</v>
      </c>
      <c r="M44" s="90"/>
      <c r="N44" s="90"/>
      <c r="O44" s="90">
        <f>SUM(R44,AJ44)</f>
        <v>89</v>
      </c>
      <c r="P44" s="90"/>
      <c r="Q44" s="90"/>
      <c r="R44" s="90">
        <f>SUM(U44:AI45)</f>
        <v>89</v>
      </c>
      <c r="S44" s="90"/>
      <c r="T44" s="90"/>
      <c r="U44" s="90" t="s">
        <v>98</v>
      </c>
      <c r="V44" s="90"/>
      <c r="W44" s="90"/>
      <c r="X44" s="90" t="s">
        <v>98</v>
      </c>
      <c r="Y44" s="90"/>
      <c r="Z44" s="90"/>
      <c r="AA44" s="90">
        <v>19</v>
      </c>
      <c r="AB44" s="90"/>
      <c r="AC44" s="90"/>
      <c r="AD44" s="90">
        <v>70</v>
      </c>
      <c r="AE44" s="90"/>
      <c r="AF44" s="90"/>
      <c r="AG44" s="90" t="s">
        <v>98</v>
      </c>
      <c r="AH44" s="90"/>
      <c r="AI44" s="90"/>
      <c r="AJ44" s="90" t="s">
        <v>127</v>
      </c>
      <c r="AK44" s="90"/>
      <c r="AL44" s="90"/>
    </row>
    <row r="45" spans="2:38" ht="19.5" customHeight="1">
      <c r="B45" s="133"/>
      <c r="C45" s="133"/>
      <c r="D45" s="133"/>
      <c r="E45" s="133"/>
      <c r="F45" s="133"/>
      <c r="G45" s="133"/>
      <c r="H45" s="134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</row>
    <row r="46" spans="2:38" ht="19.5" customHeight="1">
      <c r="B46" s="131" t="s">
        <v>63</v>
      </c>
      <c r="C46" s="131"/>
      <c r="D46" s="131"/>
      <c r="E46" s="131"/>
      <c r="F46" s="131"/>
      <c r="G46" s="131"/>
      <c r="H46" s="132"/>
      <c r="I46" s="90">
        <v>247</v>
      </c>
      <c r="J46" s="90"/>
      <c r="K46" s="90"/>
      <c r="L46" s="90">
        <v>213</v>
      </c>
      <c r="M46" s="90"/>
      <c r="N46" s="90"/>
      <c r="O46" s="90">
        <f>SUM(R46,AJ46)</f>
        <v>155</v>
      </c>
      <c r="P46" s="90"/>
      <c r="Q46" s="90"/>
      <c r="R46" s="90">
        <f>SUM(U46:AI47)</f>
        <v>155</v>
      </c>
      <c r="S46" s="90"/>
      <c r="T46" s="90"/>
      <c r="U46" s="90" t="s">
        <v>98</v>
      </c>
      <c r="V46" s="90"/>
      <c r="W46" s="90"/>
      <c r="X46" s="90" t="s">
        <v>98</v>
      </c>
      <c r="Y46" s="90"/>
      <c r="Z46" s="90"/>
      <c r="AA46" s="90">
        <v>46</v>
      </c>
      <c r="AB46" s="90"/>
      <c r="AC46" s="90"/>
      <c r="AD46" s="90">
        <v>108</v>
      </c>
      <c r="AE46" s="90"/>
      <c r="AF46" s="90"/>
      <c r="AG46" s="90">
        <v>1</v>
      </c>
      <c r="AH46" s="90"/>
      <c r="AI46" s="90"/>
      <c r="AJ46" s="90" t="s">
        <v>127</v>
      </c>
      <c r="AK46" s="90"/>
      <c r="AL46" s="90"/>
    </row>
    <row r="47" spans="2:38" ht="19.5" customHeight="1">
      <c r="B47" s="133"/>
      <c r="C47" s="133"/>
      <c r="D47" s="133"/>
      <c r="E47" s="133"/>
      <c r="F47" s="133"/>
      <c r="G47" s="133"/>
      <c r="H47" s="134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</row>
    <row r="48" spans="2:38" ht="19.5" customHeight="1">
      <c r="B48" s="131" t="s">
        <v>64</v>
      </c>
      <c r="C48" s="131"/>
      <c r="D48" s="131"/>
      <c r="E48" s="131"/>
      <c r="F48" s="131"/>
      <c r="G48" s="131"/>
      <c r="H48" s="132"/>
      <c r="I48" s="90">
        <v>9</v>
      </c>
      <c r="J48" s="90"/>
      <c r="K48" s="90"/>
      <c r="L48" s="90">
        <v>10</v>
      </c>
      <c r="M48" s="90"/>
      <c r="N48" s="90"/>
      <c r="O48" s="90">
        <f>SUM(R48,AJ48)</f>
        <v>16</v>
      </c>
      <c r="P48" s="90"/>
      <c r="Q48" s="90"/>
      <c r="R48" s="90">
        <f>SUM(U48:AI49)</f>
        <v>16</v>
      </c>
      <c r="S48" s="90"/>
      <c r="T48" s="90"/>
      <c r="U48" s="90" t="s">
        <v>98</v>
      </c>
      <c r="V48" s="90"/>
      <c r="W48" s="90"/>
      <c r="X48" s="90" t="s">
        <v>98</v>
      </c>
      <c r="Y48" s="90"/>
      <c r="Z48" s="90"/>
      <c r="AA48" s="90" t="s">
        <v>98</v>
      </c>
      <c r="AB48" s="90"/>
      <c r="AC48" s="90"/>
      <c r="AD48" s="90">
        <v>16</v>
      </c>
      <c r="AE48" s="90"/>
      <c r="AF48" s="90"/>
      <c r="AG48" s="90" t="s">
        <v>98</v>
      </c>
      <c r="AH48" s="90"/>
      <c r="AI48" s="90"/>
      <c r="AJ48" s="90" t="s">
        <v>127</v>
      </c>
      <c r="AK48" s="90"/>
      <c r="AL48" s="90"/>
    </row>
    <row r="49" spans="2:38" ht="19.5" customHeight="1">
      <c r="B49" s="133"/>
      <c r="C49" s="133"/>
      <c r="D49" s="133"/>
      <c r="E49" s="133"/>
      <c r="F49" s="133"/>
      <c r="G49" s="133"/>
      <c r="H49" s="134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</row>
    <row r="50" spans="2:38" ht="19.5" customHeight="1">
      <c r="B50" s="131" t="s">
        <v>65</v>
      </c>
      <c r="C50" s="131"/>
      <c r="D50" s="131"/>
      <c r="E50" s="131"/>
      <c r="F50" s="131"/>
      <c r="G50" s="131"/>
      <c r="H50" s="132"/>
      <c r="I50" s="90" t="s">
        <v>98</v>
      </c>
      <c r="J50" s="90"/>
      <c r="K50" s="90"/>
      <c r="L50" s="90" t="s">
        <v>98</v>
      </c>
      <c r="M50" s="90"/>
      <c r="N50" s="90"/>
      <c r="O50" s="90" t="s">
        <v>98</v>
      </c>
      <c r="P50" s="90"/>
      <c r="Q50" s="90"/>
      <c r="R50" s="90" t="s">
        <v>98</v>
      </c>
      <c r="S50" s="90"/>
      <c r="T50" s="90"/>
      <c r="U50" s="90" t="s">
        <v>98</v>
      </c>
      <c r="V50" s="90"/>
      <c r="W50" s="90"/>
      <c r="X50" s="90" t="s">
        <v>98</v>
      </c>
      <c r="Y50" s="90"/>
      <c r="Z50" s="90"/>
      <c r="AA50" s="90" t="s">
        <v>98</v>
      </c>
      <c r="AB50" s="90"/>
      <c r="AC50" s="90"/>
      <c r="AD50" s="90" t="s">
        <v>98</v>
      </c>
      <c r="AE50" s="90"/>
      <c r="AF50" s="90"/>
      <c r="AG50" s="90" t="s">
        <v>98</v>
      </c>
      <c r="AH50" s="90"/>
      <c r="AI50" s="90"/>
      <c r="AJ50" s="90" t="s">
        <v>127</v>
      </c>
      <c r="AK50" s="90"/>
      <c r="AL50" s="90"/>
    </row>
    <row r="51" spans="2:38" ht="19.5" customHeight="1">
      <c r="B51" s="133"/>
      <c r="C51" s="133"/>
      <c r="D51" s="133"/>
      <c r="E51" s="133"/>
      <c r="F51" s="133"/>
      <c r="G51" s="133"/>
      <c r="H51" s="134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</row>
    <row r="52" spans="2:38" ht="15" customHeight="1">
      <c r="B52" s="131" t="s">
        <v>66</v>
      </c>
      <c r="C52" s="131"/>
      <c r="D52" s="131"/>
      <c r="E52" s="131"/>
      <c r="F52" s="131"/>
      <c r="G52" s="131"/>
      <c r="H52" s="132"/>
      <c r="I52" s="90">
        <v>44</v>
      </c>
      <c r="J52" s="90"/>
      <c r="K52" s="90"/>
      <c r="L52" s="90">
        <v>51</v>
      </c>
      <c r="M52" s="90"/>
      <c r="N52" s="90"/>
      <c r="O52" s="90">
        <f>SUM(R52,AJ52)</f>
        <v>12</v>
      </c>
      <c r="P52" s="90"/>
      <c r="Q52" s="90"/>
      <c r="R52" s="90">
        <f>SUM(U52:AI53)</f>
        <v>12</v>
      </c>
      <c r="S52" s="90"/>
      <c r="T52" s="90"/>
      <c r="U52" s="90" t="s">
        <v>98</v>
      </c>
      <c r="V52" s="90"/>
      <c r="W52" s="90"/>
      <c r="X52" s="90" t="s">
        <v>98</v>
      </c>
      <c r="Y52" s="90"/>
      <c r="Z52" s="90"/>
      <c r="AA52" s="90">
        <v>2</v>
      </c>
      <c r="AB52" s="90"/>
      <c r="AC52" s="90"/>
      <c r="AD52" s="90">
        <v>10</v>
      </c>
      <c r="AE52" s="90"/>
      <c r="AF52" s="90"/>
      <c r="AG52" s="90" t="s">
        <v>98</v>
      </c>
      <c r="AH52" s="90"/>
      <c r="AI52" s="90"/>
      <c r="AJ52" s="90" t="s">
        <v>127</v>
      </c>
      <c r="AK52" s="90"/>
      <c r="AL52" s="90"/>
    </row>
    <row r="53" spans="2:38" ht="19.5" customHeight="1">
      <c r="B53" s="133"/>
      <c r="C53" s="133"/>
      <c r="D53" s="133"/>
      <c r="E53" s="133"/>
      <c r="F53" s="133"/>
      <c r="G53" s="133"/>
      <c r="H53" s="134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</row>
    <row r="54" spans="2:38" ht="19.5" customHeight="1">
      <c r="B54" s="17"/>
      <c r="C54" s="17"/>
      <c r="D54" s="17"/>
      <c r="E54" s="17"/>
      <c r="F54" s="17"/>
      <c r="G54" s="17"/>
      <c r="H54" s="22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</row>
    <row r="55" spans="2:38" ht="19.5" customHeight="1">
      <c r="B55" s="129" t="s">
        <v>67</v>
      </c>
      <c r="C55" s="129"/>
      <c r="D55" s="129"/>
      <c r="E55" s="129"/>
      <c r="F55" s="129"/>
      <c r="G55" s="129"/>
      <c r="H55" s="130"/>
      <c r="I55" s="128">
        <v>4010</v>
      </c>
      <c r="J55" s="128"/>
      <c r="K55" s="128"/>
      <c r="L55" s="128">
        <v>3713</v>
      </c>
      <c r="M55" s="128"/>
      <c r="N55" s="128"/>
      <c r="O55" s="128">
        <f>SUM(AJ55)</f>
        <v>3661</v>
      </c>
      <c r="P55" s="128"/>
      <c r="Q55" s="128"/>
      <c r="R55" s="128" t="s">
        <v>127</v>
      </c>
      <c r="S55" s="128"/>
      <c r="T55" s="128"/>
      <c r="U55" s="128" t="s">
        <v>127</v>
      </c>
      <c r="V55" s="128"/>
      <c r="W55" s="128"/>
      <c r="X55" s="128" t="s">
        <v>127</v>
      </c>
      <c r="Y55" s="128"/>
      <c r="Z55" s="128"/>
      <c r="AA55" s="128" t="s">
        <v>127</v>
      </c>
      <c r="AB55" s="128"/>
      <c r="AC55" s="128"/>
      <c r="AD55" s="128" t="s">
        <v>127</v>
      </c>
      <c r="AE55" s="128"/>
      <c r="AF55" s="128"/>
      <c r="AG55" s="128" t="s">
        <v>127</v>
      </c>
      <c r="AH55" s="128"/>
      <c r="AI55" s="128"/>
      <c r="AJ55" s="128">
        <v>3661</v>
      </c>
      <c r="AK55" s="128"/>
      <c r="AL55" s="128"/>
    </row>
    <row r="56" spans="1:38" ht="19.5" customHeight="1" thickBot="1">
      <c r="A56" s="28"/>
      <c r="B56" s="129"/>
      <c r="C56" s="129"/>
      <c r="D56" s="129"/>
      <c r="E56" s="129"/>
      <c r="F56" s="129"/>
      <c r="G56" s="129"/>
      <c r="H56" s="130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</row>
    <row r="57" spans="1:38" s="12" customFormat="1" ht="19.5" customHeight="1">
      <c r="A57" s="100" t="s">
        <v>101</v>
      </c>
      <c r="B57" s="100"/>
      <c r="C57" s="100"/>
      <c r="D57" s="100"/>
      <c r="E57" s="100"/>
      <c r="F57" s="100"/>
      <c r="G57" s="100"/>
      <c r="H57" s="100"/>
      <c r="I57" s="5"/>
      <c r="J57" s="5"/>
      <c r="K57" s="29"/>
      <c r="L57" s="29"/>
      <c r="M57" s="29"/>
      <c r="N57" s="2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2" t="s">
        <v>44</v>
      </c>
      <c r="AD57" s="101"/>
      <c r="AE57" s="101"/>
      <c r="AF57" s="101"/>
      <c r="AG57" s="101"/>
      <c r="AH57" s="101"/>
      <c r="AI57" s="101"/>
      <c r="AJ57" s="101"/>
      <c r="AK57" s="101"/>
      <c r="AL57" s="101"/>
    </row>
    <row r="58" spans="1:38" s="12" customFormat="1" ht="19.5" customHeight="1">
      <c r="A58" s="136" t="s">
        <v>108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</sheetData>
  <sheetProtection/>
  <mergeCells count="279">
    <mergeCell ref="AG54:AI54"/>
    <mergeCell ref="AJ54:AL54"/>
    <mergeCell ref="B55:H56"/>
    <mergeCell ref="A58:U58"/>
    <mergeCell ref="AD55:AF56"/>
    <mergeCell ref="AG55:AI56"/>
    <mergeCell ref="AJ55:AL56"/>
    <mergeCell ref="A57:H57"/>
    <mergeCell ref="AC57:AL57"/>
    <mergeCell ref="L55:N56"/>
    <mergeCell ref="AA55:AC56"/>
    <mergeCell ref="U54:W54"/>
    <mergeCell ref="X54:Z54"/>
    <mergeCell ref="AA54:AC54"/>
    <mergeCell ref="I52:K53"/>
    <mergeCell ref="L52:N53"/>
    <mergeCell ref="O52:Q53"/>
    <mergeCell ref="R52:T53"/>
    <mergeCell ref="U52:W53"/>
    <mergeCell ref="AD54:AF54"/>
    <mergeCell ref="I54:K54"/>
    <mergeCell ref="L54:N54"/>
    <mergeCell ref="O54:Q54"/>
    <mergeCell ref="R54:T54"/>
    <mergeCell ref="I55:K56"/>
    <mergeCell ref="O55:Q56"/>
    <mergeCell ref="R55:T56"/>
    <mergeCell ref="U55:W56"/>
    <mergeCell ref="X55:Z56"/>
    <mergeCell ref="AD52:AF53"/>
    <mergeCell ref="AG52:AI53"/>
    <mergeCell ref="AJ52:AL53"/>
    <mergeCell ref="AD50:AF51"/>
    <mergeCell ref="AG50:AI51"/>
    <mergeCell ref="AJ50:AL51"/>
    <mergeCell ref="B52:H53"/>
    <mergeCell ref="AD48:AF49"/>
    <mergeCell ref="X48:Z49"/>
    <mergeCell ref="B48:H49"/>
    <mergeCell ref="AA52:AC53"/>
    <mergeCell ref="X52:Z53"/>
    <mergeCell ref="R50:T51"/>
    <mergeCell ref="U50:W51"/>
    <mergeCell ref="X50:Z51"/>
    <mergeCell ref="AA50:AC51"/>
    <mergeCell ref="L48:N49"/>
    <mergeCell ref="O48:Q49"/>
    <mergeCell ref="U48:W49"/>
    <mergeCell ref="AA48:AC49"/>
    <mergeCell ref="B50:H51"/>
    <mergeCell ref="I50:K51"/>
    <mergeCell ref="L50:N51"/>
    <mergeCell ref="O50:Q51"/>
    <mergeCell ref="B46:H47"/>
    <mergeCell ref="I46:K47"/>
    <mergeCell ref="L46:N47"/>
    <mergeCell ref="O46:Q47"/>
    <mergeCell ref="AG48:AI49"/>
    <mergeCell ref="AJ48:AL49"/>
    <mergeCell ref="AD46:AF47"/>
    <mergeCell ref="AG46:AI47"/>
    <mergeCell ref="AJ46:AL47"/>
    <mergeCell ref="I48:K49"/>
    <mergeCell ref="AD44:AF45"/>
    <mergeCell ref="AA44:AC45"/>
    <mergeCell ref="X44:Z45"/>
    <mergeCell ref="B44:H45"/>
    <mergeCell ref="R48:T49"/>
    <mergeCell ref="AG44:AI45"/>
    <mergeCell ref="R46:T47"/>
    <mergeCell ref="U46:W47"/>
    <mergeCell ref="X46:Z47"/>
    <mergeCell ref="AA46:AC47"/>
    <mergeCell ref="AJ44:AL45"/>
    <mergeCell ref="AD42:AF43"/>
    <mergeCell ref="AG42:AI43"/>
    <mergeCell ref="AJ42:AL43"/>
    <mergeCell ref="I44:K45"/>
    <mergeCell ref="L44:N45"/>
    <mergeCell ref="O44:Q45"/>
    <mergeCell ref="R44:T45"/>
    <mergeCell ref="U44:W45"/>
    <mergeCell ref="R42:T43"/>
    <mergeCell ref="U42:W43"/>
    <mergeCell ref="X42:Z43"/>
    <mergeCell ref="AA42:AC43"/>
    <mergeCell ref="B42:H43"/>
    <mergeCell ref="I42:K43"/>
    <mergeCell ref="L42:N43"/>
    <mergeCell ref="O42:Q43"/>
    <mergeCell ref="AD40:AF41"/>
    <mergeCell ref="AG40:AI41"/>
    <mergeCell ref="AJ40:AL41"/>
    <mergeCell ref="AD38:AF39"/>
    <mergeCell ref="AG38:AI39"/>
    <mergeCell ref="AJ38:AL39"/>
    <mergeCell ref="I40:K41"/>
    <mergeCell ref="L40:N41"/>
    <mergeCell ref="O40:Q41"/>
    <mergeCell ref="R40:T41"/>
    <mergeCell ref="U40:W41"/>
    <mergeCell ref="AA40:AC41"/>
    <mergeCell ref="X40:Z41"/>
    <mergeCell ref="R38:T39"/>
    <mergeCell ref="U38:W39"/>
    <mergeCell ref="X38:Z39"/>
    <mergeCell ref="AA38:AC39"/>
    <mergeCell ref="B38:H39"/>
    <mergeCell ref="I38:K39"/>
    <mergeCell ref="L38:N39"/>
    <mergeCell ref="O38:Q39"/>
    <mergeCell ref="B40:H41"/>
    <mergeCell ref="AD36:AF37"/>
    <mergeCell ref="AG36:AI37"/>
    <mergeCell ref="AJ36:AL37"/>
    <mergeCell ref="AD34:AF35"/>
    <mergeCell ref="AG34:AI35"/>
    <mergeCell ref="AJ34:AL35"/>
    <mergeCell ref="I36:K37"/>
    <mergeCell ref="L36:N37"/>
    <mergeCell ref="O36:Q37"/>
    <mergeCell ref="U36:W37"/>
    <mergeCell ref="AA36:AC37"/>
    <mergeCell ref="X36:Z37"/>
    <mergeCell ref="R34:T35"/>
    <mergeCell ref="U34:W35"/>
    <mergeCell ref="X34:Z35"/>
    <mergeCell ref="AA34:AC35"/>
    <mergeCell ref="B34:H35"/>
    <mergeCell ref="I34:K35"/>
    <mergeCell ref="L34:N35"/>
    <mergeCell ref="O34:Q35"/>
    <mergeCell ref="B36:H37"/>
    <mergeCell ref="AD32:AF33"/>
    <mergeCell ref="AA32:AC33"/>
    <mergeCell ref="X32:Z33"/>
    <mergeCell ref="B32:H33"/>
    <mergeCell ref="R36:T37"/>
    <mergeCell ref="AG32:AI33"/>
    <mergeCell ref="AJ32:AL33"/>
    <mergeCell ref="AD30:AF31"/>
    <mergeCell ref="AG30:AI31"/>
    <mergeCell ref="AJ30:AL31"/>
    <mergeCell ref="I32:K33"/>
    <mergeCell ref="L32:N33"/>
    <mergeCell ref="O32:Q33"/>
    <mergeCell ref="R32:T33"/>
    <mergeCell ref="U32:W33"/>
    <mergeCell ref="R30:T31"/>
    <mergeCell ref="U30:W31"/>
    <mergeCell ref="X30:Z31"/>
    <mergeCell ref="AA30:AC31"/>
    <mergeCell ref="B30:H31"/>
    <mergeCell ref="I30:K31"/>
    <mergeCell ref="L30:N31"/>
    <mergeCell ref="O30:Q31"/>
    <mergeCell ref="AA28:AC29"/>
    <mergeCell ref="AD28:AF29"/>
    <mergeCell ref="AG28:AI29"/>
    <mergeCell ref="AJ28:AL29"/>
    <mergeCell ref="AD26:AF27"/>
    <mergeCell ref="AG26:AI27"/>
    <mergeCell ref="AJ26:AL27"/>
    <mergeCell ref="AA26:AC27"/>
    <mergeCell ref="B28:H29"/>
    <mergeCell ref="I28:K29"/>
    <mergeCell ref="L28:N29"/>
    <mergeCell ref="O28:Q29"/>
    <mergeCell ref="R28:T29"/>
    <mergeCell ref="U28:W29"/>
    <mergeCell ref="X28:Z29"/>
    <mergeCell ref="AG25:AI25"/>
    <mergeCell ref="AJ25:AL25"/>
    <mergeCell ref="B26:H27"/>
    <mergeCell ref="I26:K27"/>
    <mergeCell ref="L26:N27"/>
    <mergeCell ref="O26:Q27"/>
    <mergeCell ref="R26:T27"/>
    <mergeCell ref="U26:W27"/>
    <mergeCell ref="X26:Z27"/>
    <mergeCell ref="U25:W25"/>
    <mergeCell ref="X25:Z25"/>
    <mergeCell ref="AA25:AC25"/>
    <mergeCell ref="AD25:AF25"/>
    <mergeCell ref="I25:K25"/>
    <mergeCell ref="L25:N25"/>
    <mergeCell ref="O25:Q25"/>
    <mergeCell ref="R25:T25"/>
    <mergeCell ref="AA23:AC24"/>
    <mergeCell ref="AD23:AF24"/>
    <mergeCell ref="AG23:AI24"/>
    <mergeCell ref="AJ23:AL24"/>
    <mergeCell ref="AD22:AF22"/>
    <mergeCell ref="AG22:AI22"/>
    <mergeCell ref="AJ22:AL22"/>
    <mergeCell ref="AA22:AC22"/>
    <mergeCell ref="B23:H24"/>
    <mergeCell ref="I23:K24"/>
    <mergeCell ref="L23:N24"/>
    <mergeCell ref="O23:Q24"/>
    <mergeCell ref="R23:T24"/>
    <mergeCell ref="U23:W24"/>
    <mergeCell ref="X23:Z24"/>
    <mergeCell ref="AD20:AF21"/>
    <mergeCell ref="AG20:AI21"/>
    <mergeCell ref="AJ20:AL21"/>
    <mergeCell ref="I22:K22"/>
    <mergeCell ref="L22:N22"/>
    <mergeCell ref="O22:Q22"/>
    <mergeCell ref="R22:T22"/>
    <mergeCell ref="U22:W22"/>
    <mergeCell ref="X22:Z22"/>
    <mergeCell ref="R20:T21"/>
    <mergeCell ref="U20:W21"/>
    <mergeCell ref="X20:Z21"/>
    <mergeCell ref="AA20:AC21"/>
    <mergeCell ref="A20:H21"/>
    <mergeCell ref="I20:K21"/>
    <mergeCell ref="L20:N21"/>
    <mergeCell ref="O20:Q21"/>
    <mergeCell ref="A17:H19"/>
    <mergeCell ref="I17:K19"/>
    <mergeCell ref="L17:N19"/>
    <mergeCell ref="O17:AL17"/>
    <mergeCell ref="O18:Q19"/>
    <mergeCell ref="R18:T19"/>
    <mergeCell ref="U18:AI18"/>
    <mergeCell ref="AJ18:AL19"/>
    <mergeCell ref="U19:W19"/>
    <mergeCell ref="AA19:AC19"/>
    <mergeCell ref="A11:H11"/>
    <mergeCell ref="AC11:AL11"/>
    <mergeCell ref="B15:AL15"/>
    <mergeCell ref="T9:X9"/>
    <mergeCell ref="Y9:AC9"/>
    <mergeCell ref="AD9:AL9"/>
    <mergeCell ref="B10:D10"/>
    <mergeCell ref="G10:H10"/>
    <mergeCell ref="J10:N10"/>
    <mergeCell ref="A12:S12"/>
    <mergeCell ref="Y10:AC10"/>
    <mergeCell ref="AD10:AL10"/>
    <mergeCell ref="B9:D9"/>
    <mergeCell ref="G9:H9"/>
    <mergeCell ref="J9:N9"/>
    <mergeCell ref="O9:S9"/>
    <mergeCell ref="J8:N8"/>
    <mergeCell ref="O8:S8"/>
    <mergeCell ref="J7:N7"/>
    <mergeCell ref="O7:S7"/>
    <mergeCell ref="O10:S10"/>
    <mergeCell ref="T10:X10"/>
    <mergeCell ref="Y6:AC6"/>
    <mergeCell ref="AD6:AL6"/>
    <mergeCell ref="Y7:AC7"/>
    <mergeCell ref="AD7:AL7"/>
    <mergeCell ref="T8:X8"/>
    <mergeCell ref="Y8:AC8"/>
    <mergeCell ref="AD8:AL8"/>
    <mergeCell ref="B1:AL1"/>
    <mergeCell ref="B2:AL2"/>
    <mergeCell ref="B4:I5"/>
    <mergeCell ref="J4:AC4"/>
    <mergeCell ref="AD4:AL4"/>
    <mergeCell ref="J5:N5"/>
    <mergeCell ref="O5:S5"/>
    <mergeCell ref="T5:X5"/>
    <mergeCell ref="Y5:AC5"/>
    <mergeCell ref="AD5:AL5"/>
    <mergeCell ref="A16:E16"/>
    <mergeCell ref="A3:E3"/>
    <mergeCell ref="B6:D6"/>
    <mergeCell ref="J6:N6"/>
    <mergeCell ref="O6:S6"/>
    <mergeCell ref="T6:X6"/>
    <mergeCell ref="T7:X7"/>
    <mergeCell ref="B7:D7"/>
    <mergeCell ref="B8:D8"/>
    <mergeCell ref="G8:H8"/>
  </mergeCells>
  <printOptions horizontalCentered="1"/>
  <pageMargins left="0.2" right="0.2" top="0.52" bottom="0.3937007874015748" header="0.65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2010-02-17T03:01:20Z</cp:lastPrinted>
  <dcterms:created xsi:type="dcterms:W3CDTF">2001-03-16T01:41:27Z</dcterms:created>
  <dcterms:modified xsi:type="dcterms:W3CDTF">2010-03-12T06:25:19Z</dcterms:modified>
  <cp:category/>
  <cp:version/>
  <cp:contentType/>
  <cp:contentStatus/>
</cp:coreProperties>
</file>